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5200" windowHeight="11985" activeTab="4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B39" i="12"/>
  <c r="E35" i="9" l="1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<sst xmlns="http://schemas.openxmlformats.org/spreadsheetml/2006/main" count="463" uniqueCount="253">
  <si>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</si>
  <si>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</si>
  <si>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</si>
  <si>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</si>
  <si>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</si>
  <si>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>Aug.</t>
  </si>
  <si>
    <t>Sep.</t>
  </si>
  <si>
    <t>Oct.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</si>
  <si>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</si>
  <si>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</si>
  <si>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</si>
  <si>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</si>
  <si>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</si>
  <si>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</si>
  <si>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</si>
  <si>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</si>
  <si>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</si>
  <si>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</si>
  <si>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</si>
  <si>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</si>
  <si>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</si>
  <si>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</si>
  <si>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</si>
  <si>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</si>
  <si>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</si>
  <si>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</si>
  <si>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</si>
  <si>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</si>
  <si>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</si>
  <si>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</si>
  <si>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</si>
  <si>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</si>
  <si>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</si>
  <si>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</si>
  <si>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</si>
  <si>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</si>
  <si>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</si>
  <si>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</si>
  <si>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</si>
  <si>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</si>
  <si>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</si>
  <si>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</si>
  <si>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</si>
  <si>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</si>
  <si>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</si>
  <si>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</si>
  <si>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</si>
  <si>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</si>
  <si>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</si>
  <si>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</si>
  <si>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</si>
  <si>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</si>
  <si>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</si>
  <si>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</si>
  <si>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</si>
  <si>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</si>
  <si>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Cotton and Wool Outlook Monthly Tables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</si>
  <si>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</si>
  <si>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</si>
  <si>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</si>
  <si>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</si>
  <si>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</si>
  <si>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</si>
  <si>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Million pounds</t>
  </si>
  <si>
    <t>Manufactured fiber:</t>
  </si>
  <si>
    <t xml:space="preserve">  Production</t>
  </si>
  <si>
    <t xml:space="preserve">       Noncellulosic</t>
  </si>
  <si>
    <t xml:space="preserve">       Cellulosic</t>
  </si>
  <si>
    <t>NA</t>
  </si>
  <si>
    <t xml:space="preserve">       Total since January 1</t>
  </si>
  <si>
    <t xml:space="preserve"> Million pounds</t>
  </si>
  <si>
    <t xml:space="preserve">  Raw fiber imports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</si>
  <si>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</si>
  <si>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</si>
  <si>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</si>
  <si>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</si>
  <si>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</si>
  <si>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</si>
  <si>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</si>
  <si>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</si>
  <si>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Note: 1 bale = 480 pounds.  NA = Not available.</t>
  </si>
  <si>
    <r>
      <t xml:space="preserve">Sources: USDA, National Agricultural Statistics Service; U.S. Department of Commerce, U.S. Census Bureau; and </t>
    </r>
    <r>
      <rPr>
        <i/>
        <sz val="9"/>
        <rFont val="Arial"/>
        <family val="2"/>
      </rPr>
      <t>Fiber Organon</t>
    </r>
    <r>
      <rPr>
        <sz val="9"/>
        <rFont val="Arial"/>
        <family val="2"/>
      </rPr>
      <t>.</t>
    </r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</si>
  <si>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</si>
  <si>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</si>
  <si>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</si>
  <si>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</si>
  <si>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</si>
  <si>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</si>
  <si>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</si>
  <si>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</si>
  <si>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Raw fiber exports</t>
  </si>
  <si>
    <t xml:space="preserve">      Noncellulosic</t>
  </si>
  <si>
    <t xml:space="preserve">      Cellulosic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</si>
  <si>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</si>
  <si>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</si>
  <si>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</si>
  <si>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</si>
  <si>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</si>
  <si>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</si>
  <si>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U.S. Department of Commerce, U.S. Census Bureau; and </t>
    </r>
    <r>
      <rPr>
        <i/>
        <sz val="9"/>
        <rFont val="Arial"/>
        <family val="2"/>
      </rPr>
      <t>Fiber Organon.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</si>
  <si>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</si>
  <si>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</si>
  <si>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</si>
  <si>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</si>
  <si>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</si>
  <si>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</si>
  <si>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</si>
  <si>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</si>
  <si>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</si>
  <si>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</si>
  <si>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</si>
  <si>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</si>
  <si>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</si>
  <si>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</si>
  <si>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</si>
  <si>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</si>
  <si>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</si>
  <si>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</si>
  <si>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</si>
  <si>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</si>
  <si>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</si>
  <si>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</si>
  <si>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</si>
  <si>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</si>
  <si>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r>
      <t xml:space="preserve">Sources: USDA, </t>
    </r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</si>
  <si>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</si>
  <si>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</si>
  <si>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</si>
  <si>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</si>
  <si>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</si>
  <si>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</si>
  <si>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</si>
  <si>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</si>
  <si>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</si>
  <si>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</si>
  <si>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</si>
  <si>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t>Note: Raw-fiber-equivalent pounds.  Data for 2016 are revised.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</si>
  <si>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</si>
  <si>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</si>
  <si>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</si>
  <si>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</si>
  <si>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</si>
  <si>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</si>
  <si>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</si>
  <si>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</si>
  <si>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</si>
  <si>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</si>
  <si>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</si>
  <si>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</si>
  <si>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</si>
  <si>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</si>
  <si>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</si>
  <si>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</si>
  <si>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</si>
  <si>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</si>
  <si>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</si>
  <si>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</si>
  <si>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</si>
  <si>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</si>
  <si>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</si>
  <si>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</si>
  <si>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</si>
  <si>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</si>
  <si>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</si>
  <si>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</si>
  <si>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</si>
  <si>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</si>
  <si>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</si>
  <si>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</si>
  <si>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</si>
  <si>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</si>
  <si>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</si>
  <si>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</si>
  <si>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</si>
  <si>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</si>
  <si>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</si>
  <si>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</si>
  <si>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</si>
  <si>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</si>
  <si>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</si>
  <si>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</si>
  <si>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</si>
  <si>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</si>
  <si>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</si>
  <si>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</si>
  <si>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</si>
  <si>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</si>
  <si>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</si>
  <si>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</si>
  <si>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</si>
  <si>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</si>
  <si>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</si>
  <si>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</si>
  <si>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</si>
  <si>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</si>
  <si>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</si>
  <si>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</si>
  <si>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</si>
  <si>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</si>
  <si>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</si>
  <si>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</si>
  <si>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Switzerland</t>
  </si>
  <si>
    <t xml:space="preserve">    United Kingdom</t>
  </si>
  <si>
    <t xml:space="preserve">    Saudi Arabia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</si>
  <si>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</si>
  <si>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</si>
  <si>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</si>
  <si>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</si>
  <si>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</si>
  <si>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</si>
  <si>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</si>
  <si>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Table 10--Acreage, yield, and production estimates, 2017</t>
  </si>
  <si>
    <t>State/region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</si>
  <si>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</si>
  <si>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</si>
  <si>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</si>
  <si>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</si>
  <si>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</si>
  <si>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</si>
  <si>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</si>
  <si>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Alabama</t>
  </si>
  <si>
    <t xml:space="preserve">   Florida</t>
  </si>
  <si>
    <t xml:space="preserve">   Georgia</t>
  </si>
  <si>
    <t xml:space="preserve">   North Carolina</t>
  </si>
  <si>
    <t xml:space="preserve">   South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</si>
  <si>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</si>
  <si>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</si>
  <si>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</si>
  <si>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</si>
  <si>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</si>
  <si>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</si>
  <si>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</si>
  <si>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</si>
  <si>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</si>
  <si>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</si>
  <si>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</si>
  <si>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</si>
  <si>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</si>
  <si>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</si>
  <si>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</si>
  <si>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</si>
  <si>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</si>
  <si>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</si>
  <si>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</si>
  <si>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</si>
  <si>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</si>
  <si>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Nov.</t>
  </si>
  <si>
    <t>Dec.</t>
  </si>
  <si>
    <t>Jan.</t>
  </si>
  <si>
    <t>Last update: 01/17/18.</t>
  </si>
  <si>
    <t>Last update:  01/17/18.</t>
  </si>
  <si>
    <t>Table 10—Acreage, yield, and production estimates, 2017</t>
  </si>
  <si>
    <t>Created January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</si>
</sst>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1" fillId="0" borderId="0" xfId="3"/>
    <xf numFmtId="0" fontId="12" fillId="0" borderId="0" xfId="0" applyFont="1"/>
    <xf numFmtId="0" fontId="13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3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5" fontId="13" fillId="0" borderId="0" xfId="0" applyNumberFormat="1" applyFont="1" applyFill="1" applyBorder="1"/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3" fillId="0" borderId="2" xfId="0" applyFont="1" applyFill="1" applyBorder="1"/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" fillId="0" borderId="3" xfId="0" quotePrefix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3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workbookViewId="0">
      <selection activeCell="A12" sqref="A12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56</v>
      </c>
    </row>
    <row r="4" spans="1:1" x14ac:dyDescent="0.25">
      <c r="A4" t="s">
        <v>252</v>
      </c>
    </row>
    <row r="6" spans="1:1" x14ac:dyDescent="0.25">
      <c r="A6" t="s">
        <v>0</v>
      </c>
    </row>
    <row r="8" spans="1:1" x14ac:dyDescent="0.25">
      <c r="A8" s="7" t="s">
        <v>55</v>
      </c>
    </row>
    <row r="9" spans="1:1" x14ac:dyDescent="0.25">
      <c r="A9" s="7"/>
    </row>
    <row r="10" spans="1:1" x14ac:dyDescent="0.25">
      <c r="A10" s="7" t="s">
        <v>45</v>
      </c>
    </row>
    <row r="11" spans="1:1" x14ac:dyDescent="0.25">
      <c r="A11" s="7"/>
    </row>
    <row r="12" spans="1:1" x14ac:dyDescent="0.25">
      <c r="A12" s="7" t="s">
        <v>47</v>
      </c>
    </row>
    <row r="13" spans="1:1" x14ac:dyDescent="0.25">
      <c r="A13" s="7"/>
    </row>
    <row r="14" spans="1:1" x14ac:dyDescent="0.25">
      <c r="A14" s="7" t="s">
        <v>48</v>
      </c>
    </row>
    <row r="15" spans="1:1" x14ac:dyDescent="0.25">
      <c r="A15" s="7"/>
    </row>
    <row r="16" spans="1:1" x14ac:dyDescent="0.25">
      <c r="A16" s="7" t="s">
        <v>49</v>
      </c>
    </row>
    <row r="17" spans="1:1" x14ac:dyDescent="0.25">
      <c r="A17" s="7"/>
    </row>
    <row r="18" spans="1:1" x14ac:dyDescent="0.25">
      <c r="A18" s="7" t="s">
        <v>50</v>
      </c>
    </row>
    <row r="19" spans="1:1" x14ac:dyDescent="0.25">
      <c r="A19" s="7"/>
    </row>
    <row r="20" spans="1:1" x14ac:dyDescent="0.25">
      <c r="A20" s="7" t="s">
        <v>51</v>
      </c>
    </row>
    <row r="21" spans="1:1" x14ac:dyDescent="0.25">
      <c r="A21" s="7"/>
    </row>
    <row r="22" spans="1:1" x14ac:dyDescent="0.25">
      <c r="A22" s="7" t="s">
        <v>52</v>
      </c>
    </row>
    <row r="23" spans="1:1" x14ac:dyDescent="0.25">
      <c r="A23" s="7"/>
    </row>
    <row r="24" spans="1:1" x14ac:dyDescent="0.25">
      <c r="A24" s="7" t="s">
        <v>53</v>
      </c>
    </row>
    <row r="26" spans="1:1" x14ac:dyDescent="0.25">
      <c r="A26" s="7" t="s">
        <v>251</v>
      </c>
    </row>
    <row r="28" spans="1:1" x14ac:dyDescent="0.25">
      <c r="A28" t="s">
        <v>54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8" t="s">
        <v>190</v>
      </c>
      <c r="B1" s="88"/>
      <c r="C1" s="88"/>
      <c r="D1" s="89"/>
      <c r="E1" s="89"/>
      <c r="F1" s="90"/>
    </row>
    <row r="2" spans="1:6" x14ac:dyDescent="0.25">
      <c r="A2" s="91"/>
      <c r="B2" s="92" t="s">
        <v>6</v>
      </c>
      <c r="C2" s="92" t="s">
        <v>7</v>
      </c>
      <c r="D2" s="92" t="s">
        <v>246</v>
      </c>
      <c r="E2" s="93" t="s">
        <v>246</v>
      </c>
      <c r="F2" s="90"/>
    </row>
    <row r="3" spans="1:6" x14ac:dyDescent="0.25">
      <c r="A3" s="94" t="s">
        <v>143</v>
      </c>
      <c r="B3" s="19">
        <v>2017</v>
      </c>
      <c r="C3" s="19">
        <v>2017</v>
      </c>
      <c r="D3" s="19">
        <v>2017</v>
      </c>
      <c r="E3" s="19">
        <v>2016</v>
      </c>
      <c r="F3" s="90"/>
    </row>
    <row r="4" spans="1:6" x14ac:dyDescent="0.25">
      <c r="A4" s="95"/>
      <c r="B4" s="15"/>
      <c r="C4" s="15"/>
      <c r="D4" s="15"/>
      <c r="E4" s="15"/>
      <c r="F4" s="90"/>
    </row>
    <row r="5" spans="1:6" x14ac:dyDescent="0.25">
      <c r="A5" s="91"/>
      <c r="B5" s="112" t="s">
        <v>191</v>
      </c>
      <c r="C5" s="112"/>
      <c r="D5" s="112"/>
      <c r="E5" s="112"/>
      <c r="F5" s="90"/>
    </row>
    <row r="6" spans="1:6" x14ac:dyDescent="0.25">
      <c r="A6" s="91"/>
      <c r="B6" s="22"/>
      <c r="C6" s="37"/>
      <c r="D6" s="35"/>
      <c r="E6" s="35"/>
      <c r="F6" s="90"/>
    </row>
    <row r="7" spans="1:6" x14ac:dyDescent="0.25">
      <c r="A7" s="91" t="s">
        <v>145</v>
      </c>
      <c r="B7" s="96">
        <v>118620.6</v>
      </c>
      <c r="C7" s="96">
        <v>127113.1</v>
      </c>
      <c r="D7" s="96">
        <v>123086</v>
      </c>
      <c r="E7" s="96">
        <v>111184.7</v>
      </c>
      <c r="F7" s="91"/>
    </row>
    <row r="8" spans="1:6" x14ac:dyDescent="0.25">
      <c r="A8" s="91" t="s">
        <v>192</v>
      </c>
      <c r="B8" s="96">
        <v>271.10000000000002</v>
      </c>
      <c r="C8" s="96">
        <v>185.4</v>
      </c>
      <c r="D8" s="96">
        <v>268.89999999999998</v>
      </c>
      <c r="E8" s="97">
        <v>272.5</v>
      </c>
      <c r="F8" s="91"/>
    </row>
    <row r="9" spans="1:6" x14ac:dyDescent="0.25">
      <c r="A9" s="91" t="s">
        <v>146</v>
      </c>
      <c r="B9" s="96">
        <v>8949.7999999999993</v>
      </c>
      <c r="C9" s="96">
        <v>9012</v>
      </c>
      <c r="D9" s="96">
        <v>10373.799999999999</v>
      </c>
      <c r="E9" s="96">
        <v>8089.3</v>
      </c>
      <c r="F9" s="91"/>
    </row>
    <row r="10" spans="1:6" x14ac:dyDescent="0.25">
      <c r="A10" s="91" t="s">
        <v>193</v>
      </c>
      <c r="B10" s="96">
        <v>229.3</v>
      </c>
      <c r="C10" s="96">
        <v>200.2</v>
      </c>
      <c r="D10" s="96">
        <v>352.3</v>
      </c>
      <c r="E10" s="96">
        <v>166.9</v>
      </c>
      <c r="F10" s="91"/>
    </row>
    <row r="11" spans="1:6" x14ac:dyDescent="0.25">
      <c r="A11" s="91" t="s">
        <v>147</v>
      </c>
      <c r="B11" s="96">
        <v>17072.7</v>
      </c>
      <c r="C11" s="96">
        <v>20284.5</v>
      </c>
      <c r="D11" s="96">
        <v>18457.3</v>
      </c>
      <c r="E11" s="96">
        <v>15847.6</v>
      </c>
      <c r="F11" s="91"/>
    </row>
    <row r="12" spans="1:6" x14ac:dyDescent="0.25">
      <c r="A12" s="91" t="s">
        <v>148</v>
      </c>
      <c r="B12" s="96">
        <v>10246.799999999999</v>
      </c>
      <c r="C12" s="96">
        <v>12463</v>
      </c>
      <c r="D12" s="96">
        <v>8850.5</v>
      </c>
      <c r="E12" s="96">
        <v>2633.4</v>
      </c>
      <c r="F12" s="91"/>
    </row>
    <row r="13" spans="1:6" x14ac:dyDescent="0.25">
      <c r="A13" s="91" t="s">
        <v>149</v>
      </c>
      <c r="B13" s="96">
        <v>2336.8000000000002</v>
      </c>
      <c r="C13" s="96">
        <v>2175.9</v>
      </c>
      <c r="D13" s="96">
        <v>1828.8</v>
      </c>
      <c r="E13" s="96">
        <v>2539.8000000000002</v>
      </c>
      <c r="F13" s="91"/>
    </row>
    <row r="14" spans="1:6" x14ac:dyDescent="0.25">
      <c r="A14" s="91" t="s">
        <v>150</v>
      </c>
      <c r="B14" s="96">
        <v>755.9</v>
      </c>
      <c r="C14" s="96">
        <v>789.6</v>
      </c>
      <c r="D14" s="96">
        <v>559.9</v>
      </c>
      <c r="E14" s="96">
        <v>880.6</v>
      </c>
      <c r="F14" s="91"/>
    </row>
    <row r="15" spans="1:6" x14ac:dyDescent="0.25">
      <c r="A15" s="91" t="s">
        <v>151</v>
      </c>
      <c r="B15" s="96">
        <v>55053.599999999999</v>
      </c>
      <c r="C15" s="96">
        <v>52981.1</v>
      </c>
      <c r="D15" s="96">
        <v>56395.199999999997</v>
      </c>
      <c r="E15" s="96">
        <v>56597.2</v>
      </c>
      <c r="F15" s="91"/>
    </row>
    <row r="16" spans="1:6" x14ac:dyDescent="0.25">
      <c r="A16" s="91" t="s">
        <v>152</v>
      </c>
      <c r="B16" s="96">
        <v>20437.400000000001</v>
      </c>
      <c r="C16" s="96">
        <v>25052.2</v>
      </c>
      <c r="D16" s="96">
        <v>22203.4</v>
      </c>
      <c r="E16" s="96">
        <v>21441.1</v>
      </c>
      <c r="F16" s="91"/>
    </row>
    <row r="17" spans="1:6" x14ac:dyDescent="0.25">
      <c r="A17" s="91" t="s">
        <v>153</v>
      </c>
      <c r="B17" s="96">
        <v>2692.7</v>
      </c>
      <c r="C17" s="96">
        <v>3215.8</v>
      </c>
      <c r="D17" s="96">
        <v>3033.5</v>
      </c>
      <c r="E17" s="96">
        <v>1888.5</v>
      </c>
      <c r="F17" s="91"/>
    </row>
    <row r="18" spans="1:6" x14ac:dyDescent="0.25">
      <c r="A18" s="91" t="s">
        <v>194</v>
      </c>
      <c r="B18" s="96">
        <v>286.39999999999998</v>
      </c>
      <c r="C18" s="96">
        <v>189.2</v>
      </c>
      <c r="D18" s="96">
        <v>177.5</v>
      </c>
      <c r="E18" s="96">
        <v>245.3</v>
      </c>
      <c r="F18" s="91"/>
    </row>
    <row r="19" spans="1:6" x14ac:dyDescent="0.25">
      <c r="A19" s="91" t="s">
        <v>154</v>
      </c>
      <c r="B19" s="96">
        <v>5676.2</v>
      </c>
      <c r="C19" s="96">
        <v>6351.4</v>
      </c>
      <c r="D19" s="96">
        <v>5933.4</v>
      </c>
      <c r="E19" s="96">
        <v>4345.3999999999996</v>
      </c>
      <c r="F19" s="91"/>
    </row>
    <row r="20" spans="1:6" x14ac:dyDescent="0.25">
      <c r="A20" s="91" t="s">
        <v>195</v>
      </c>
      <c r="B20" s="96">
        <v>329.2</v>
      </c>
      <c r="C20" s="96">
        <v>263.2</v>
      </c>
      <c r="D20" s="96">
        <v>295</v>
      </c>
      <c r="E20" s="96">
        <v>258.5</v>
      </c>
      <c r="F20" s="91"/>
    </row>
    <row r="21" spans="1:6" x14ac:dyDescent="0.25">
      <c r="A21" s="91" t="s">
        <v>196</v>
      </c>
      <c r="B21" s="96">
        <v>190.2</v>
      </c>
      <c r="C21" s="96">
        <v>219.7</v>
      </c>
      <c r="D21" s="96">
        <v>216.3</v>
      </c>
      <c r="E21" s="96">
        <v>136.9</v>
      </c>
      <c r="F21" s="91"/>
    </row>
    <row r="22" spans="1:6" x14ac:dyDescent="0.25">
      <c r="A22" s="91" t="s">
        <v>155</v>
      </c>
      <c r="B22" s="96">
        <v>2755.2</v>
      </c>
      <c r="C22" s="96">
        <v>3628.6</v>
      </c>
      <c r="D22" s="96">
        <v>3781.4</v>
      </c>
      <c r="E22" s="96">
        <v>2768.1</v>
      </c>
      <c r="F22" s="91"/>
    </row>
    <row r="23" spans="1:6" x14ac:dyDescent="0.25">
      <c r="A23" s="91" t="s">
        <v>156</v>
      </c>
      <c r="B23" s="96">
        <v>1930.9</v>
      </c>
      <c r="C23" s="96">
        <v>1823.6</v>
      </c>
      <c r="D23" s="96">
        <v>1222.4000000000001</v>
      </c>
      <c r="E23" s="96">
        <v>876.9</v>
      </c>
      <c r="F23" s="91"/>
    </row>
    <row r="24" spans="1:6" x14ac:dyDescent="0.25">
      <c r="A24" s="91" t="s">
        <v>157</v>
      </c>
      <c r="B24" s="96">
        <v>2666.4</v>
      </c>
      <c r="C24" s="96">
        <v>2907.4</v>
      </c>
      <c r="D24" s="96">
        <v>3004</v>
      </c>
      <c r="E24" s="96">
        <v>2185.3000000000002</v>
      </c>
      <c r="F24" s="91"/>
    </row>
    <row r="25" spans="1:6" x14ac:dyDescent="0.25">
      <c r="A25" s="91" t="s">
        <v>197</v>
      </c>
      <c r="B25" s="96">
        <v>232.4</v>
      </c>
      <c r="C25" s="96">
        <v>279.2</v>
      </c>
      <c r="D25" s="96">
        <v>303.2</v>
      </c>
      <c r="E25" s="96">
        <v>260.8</v>
      </c>
      <c r="F25" s="91"/>
    </row>
    <row r="26" spans="1:6" x14ac:dyDescent="0.25">
      <c r="A26" s="91" t="s">
        <v>198</v>
      </c>
      <c r="B26" s="96">
        <v>96.6</v>
      </c>
      <c r="C26" s="96">
        <v>82</v>
      </c>
      <c r="D26" s="96">
        <v>117</v>
      </c>
      <c r="E26" s="96">
        <v>119.7</v>
      </c>
      <c r="F26" s="91"/>
    </row>
    <row r="27" spans="1:6" x14ac:dyDescent="0.25">
      <c r="A27" s="91" t="s">
        <v>158</v>
      </c>
      <c r="B27" s="96">
        <v>448.1</v>
      </c>
      <c r="C27" s="96">
        <v>423.4</v>
      </c>
      <c r="D27" s="96">
        <v>620.20000000000005</v>
      </c>
      <c r="E27" s="96">
        <v>272.89999999999998</v>
      </c>
      <c r="F27" s="91"/>
    </row>
    <row r="28" spans="1:6" x14ac:dyDescent="0.25">
      <c r="A28" s="91" t="s">
        <v>159</v>
      </c>
      <c r="B28" s="96">
        <v>164.3</v>
      </c>
      <c r="C28" s="96">
        <v>165.3</v>
      </c>
      <c r="D28" s="96">
        <v>199</v>
      </c>
      <c r="E28" s="96">
        <v>118.8</v>
      </c>
      <c r="F28" s="91"/>
    </row>
    <row r="29" spans="1:6" x14ac:dyDescent="0.25">
      <c r="A29" s="91" t="s">
        <v>199</v>
      </c>
      <c r="B29" s="96">
        <v>198.6</v>
      </c>
      <c r="C29" s="96">
        <v>252.5</v>
      </c>
      <c r="D29" s="96">
        <v>293.5</v>
      </c>
      <c r="E29" s="96">
        <v>258.10000000000002</v>
      </c>
      <c r="F29" s="91"/>
    </row>
    <row r="30" spans="1:6" x14ac:dyDescent="0.25">
      <c r="A30" s="91" t="s">
        <v>200</v>
      </c>
      <c r="B30" s="96">
        <v>99.8</v>
      </c>
      <c r="C30" s="96">
        <v>145.9</v>
      </c>
      <c r="D30" s="96">
        <v>93.9</v>
      </c>
      <c r="E30" s="96">
        <v>82.2</v>
      </c>
      <c r="F30" s="91"/>
    </row>
    <row r="31" spans="1:6" x14ac:dyDescent="0.25">
      <c r="A31" s="91" t="s">
        <v>201</v>
      </c>
      <c r="B31" s="96">
        <v>94</v>
      </c>
      <c r="C31" s="96">
        <v>112</v>
      </c>
      <c r="D31" s="96">
        <v>79.8</v>
      </c>
      <c r="E31" s="96">
        <v>67.2</v>
      </c>
      <c r="F31" s="91"/>
    </row>
    <row r="32" spans="1:6" x14ac:dyDescent="0.25">
      <c r="A32" s="91" t="s">
        <v>202</v>
      </c>
      <c r="B32" s="96">
        <v>862.9</v>
      </c>
      <c r="C32" s="96">
        <v>695</v>
      </c>
      <c r="D32" s="96">
        <v>633.5</v>
      </c>
      <c r="E32" s="96">
        <v>593.6</v>
      </c>
      <c r="F32" s="91"/>
    </row>
    <row r="33" spans="1:6" x14ac:dyDescent="0.25">
      <c r="A33" s="91" t="s">
        <v>162</v>
      </c>
      <c r="B33" s="96">
        <v>11680.7</v>
      </c>
      <c r="C33" s="96">
        <v>11109.8</v>
      </c>
      <c r="D33" s="96">
        <v>9276.4</v>
      </c>
      <c r="E33" s="96">
        <v>14412.6</v>
      </c>
      <c r="F33" s="91"/>
    </row>
    <row r="34" spans="1:6" x14ac:dyDescent="0.25">
      <c r="A34" s="91" t="s">
        <v>166</v>
      </c>
      <c r="B34" s="96">
        <v>6608.4</v>
      </c>
      <c r="C34" s="96">
        <v>5469</v>
      </c>
      <c r="D34" s="96">
        <v>4473.5</v>
      </c>
      <c r="E34" s="96">
        <v>10804.2</v>
      </c>
      <c r="F34" s="91"/>
    </row>
    <row r="35" spans="1:6" x14ac:dyDescent="0.25">
      <c r="A35" s="91" t="s">
        <v>167</v>
      </c>
      <c r="B35" s="96">
        <v>487.4</v>
      </c>
      <c r="C35" s="96">
        <v>465.7</v>
      </c>
      <c r="D35" s="96">
        <v>372.9</v>
      </c>
      <c r="E35" s="96">
        <v>413.6</v>
      </c>
      <c r="F35" s="91"/>
    </row>
    <row r="36" spans="1:6" x14ac:dyDescent="0.25">
      <c r="A36" s="91" t="s">
        <v>168</v>
      </c>
      <c r="B36" s="96">
        <v>318.89999999999998</v>
      </c>
      <c r="C36" s="96">
        <v>235.8</v>
      </c>
      <c r="D36" s="96">
        <v>442.8</v>
      </c>
      <c r="E36" s="96">
        <v>284.60000000000002</v>
      </c>
      <c r="F36" s="91"/>
    </row>
    <row r="37" spans="1:6" x14ac:dyDescent="0.25">
      <c r="A37" s="91" t="s">
        <v>170</v>
      </c>
      <c r="B37" s="96">
        <v>70.099999999999994</v>
      </c>
      <c r="C37" s="96">
        <v>61.7</v>
      </c>
      <c r="D37" s="96">
        <v>93.8</v>
      </c>
      <c r="E37" s="96">
        <v>134.19999999999999</v>
      </c>
      <c r="F37" s="91"/>
    </row>
    <row r="38" spans="1:6" x14ac:dyDescent="0.25">
      <c r="A38" s="91" t="s">
        <v>171</v>
      </c>
      <c r="B38" s="96">
        <v>791.2</v>
      </c>
      <c r="C38" s="96">
        <v>884.7</v>
      </c>
      <c r="D38" s="96">
        <v>674</v>
      </c>
      <c r="E38" s="96">
        <v>666</v>
      </c>
      <c r="F38" s="91"/>
    </row>
    <row r="39" spans="1:6" x14ac:dyDescent="0.25">
      <c r="A39" s="91" t="s">
        <v>203</v>
      </c>
      <c r="B39" s="96">
        <v>138.19999999999999</v>
      </c>
      <c r="C39" s="96">
        <v>204.9</v>
      </c>
      <c r="D39" s="96">
        <v>127.7</v>
      </c>
      <c r="E39" s="96">
        <v>94.8</v>
      </c>
      <c r="F39" s="91"/>
    </row>
    <row r="40" spans="1:6" x14ac:dyDescent="0.25">
      <c r="A40" s="91" t="s">
        <v>204</v>
      </c>
      <c r="B40" s="96">
        <v>154.19999999999999</v>
      </c>
      <c r="C40" s="96">
        <v>152.4</v>
      </c>
      <c r="D40" s="96">
        <v>218.9</v>
      </c>
      <c r="E40" s="96">
        <v>55.9</v>
      </c>
      <c r="F40" s="91"/>
    </row>
    <row r="41" spans="1:6" x14ac:dyDescent="0.25">
      <c r="A41" s="91" t="s">
        <v>176</v>
      </c>
      <c r="B41" s="96">
        <v>584.29999999999995</v>
      </c>
      <c r="C41" s="96">
        <v>441.8</v>
      </c>
      <c r="D41" s="96">
        <v>512.4</v>
      </c>
      <c r="E41" s="96">
        <v>521.1</v>
      </c>
      <c r="F41" s="91"/>
    </row>
    <row r="42" spans="1:6" x14ac:dyDescent="0.25">
      <c r="A42" s="91" t="s">
        <v>178</v>
      </c>
      <c r="B42" s="96">
        <v>133.19999999999999</v>
      </c>
      <c r="C42" s="96">
        <v>132.69999999999999</v>
      </c>
      <c r="D42" s="96">
        <v>71.5</v>
      </c>
      <c r="E42" s="96">
        <v>148.6</v>
      </c>
      <c r="F42" s="91"/>
    </row>
    <row r="43" spans="1:6" x14ac:dyDescent="0.25">
      <c r="A43" s="91" t="s">
        <v>205</v>
      </c>
      <c r="B43" s="96">
        <v>224.4</v>
      </c>
      <c r="C43" s="96">
        <v>420.2</v>
      </c>
      <c r="D43" s="96">
        <v>307.60000000000002</v>
      </c>
      <c r="E43" s="96">
        <v>172.9</v>
      </c>
      <c r="F43" s="91"/>
    </row>
    <row r="44" spans="1:6" x14ac:dyDescent="0.25">
      <c r="A44" s="91" t="s">
        <v>206</v>
      </c>
      <c r="B44" s="96">
        <v>1474.3</v>
      </c>
      <c r="C44" s="96">
        <v>1784.9</v>
      </c>
      <c r="D44" s="96">
        <v>1473.4</v>
      </c>
      <c r="E44" s="96">
        <v>284</v>
      </c>
      <c r="F44" s="91"/>
    </row>
    <row r="45" spans="1:6" x14ac:dyDescent="0.25">
      <c r="A45" s="91" t="s">
        <v>181</v>
      </c>
      <c r="B45" s="96">
        <v>533.79999999999995</v>
      </c>
      <c r="C45" s="96">
        <v>724.1</v>
      </c>
      <c r="D45" s="96">
        <v>502.2</v>
      </c>
      <c r="E45" s="96">
        <v>489.5</v>
      </c>
      <c r="F45" s="91"/>
    </row>
    <row r="46" spans="1:6" x14ac:dyDescent="0.25">
      <c r="A46" s="91" t="s">
        <v>207</v>
      </c>
      <c r="B46" s="96">
        <v>387.7</v>
      </c>
      <c r="C46" s="96">
        <v>567.9</v>
      </c>
      <c r="D46" s="96">
        <v>410.5</v>
      </c>
      <c r="E46" s="96">
        <v>389.3</v>
      </c>
      <c r="F46" s="91"/>
    </row>
    <row r="47" spans="1:6" x14ac:dyDescent="0.25">
      <c r="A47" s="91" t="s">
        <v>182</v>
      </c>
      <c r="B47" s="96">
        <v>2644.6</v>
      </c>
      <c r="C47" s="96">
        <v>2900.6</v>
      </c>
      <c r="D47" s="96">
        <v>2256.5</v>
      </c>
      <c r="E47" s="96">
        <v>3030.4</v>
      </c>
      <c r="F47" s="91"/>
    </row>
    <row r="48" spans="1:6" x14ac:dyDescent="0.25">
      <c r="A48" s="91" t="s">
        <v>208</v>
      </c>
      <c r="B48" s="96">
        <v>2459.1999999999998</v>
      </c>
      <c r="C48" s="96">
        <v>2574.6</v>
      </c>
      <c r="D48" s="96">
        <v>2011.8</v>
      </c>
      <c r="E48" s="96">
        <v>2838.1</v>
      </c>
      <c r="F48" s="91"/>
    </row>
    <row r="49" spans="1:6" x14ac:dyDescent="0.25">
      <c r="A49" s="88" t="s">
        <v>209</v>
      </c>
      <c r="B49" s="13">
        <v>141822.5</v>
      </c>
      <c r="C49" s="13">
        <v>151106.70000000001</v>
      </c>
      <c r="D49" s="13">
        <v>144058.79999999999</v>
      </c>
      <c r="E49" s="13">
        <v>135648.1</v>
      </c>
      <c r="F49" s="90"/>
    </row>
    <row r="50" spans="1:6" ht="3.75" customHeight="1" x14ac:dyDescent="0.25">
      <c r="A50" s="91"/>
      <c r="B50" s="96"/>
      <c r="C50" s="96"/>
      <c r="D50" s="96"/>
      <c r="E50" s="96"/>
      <c r="F50" s="90"/>
    </row>
    <row r="51" spans="1:6" x14ac:dyDescent="0.25">
      <c r="A51" s="4" t="s">
        <v>136</v>
      </c>
      <c r="B51" s="4"/>
      <c r="C51" s="4"/>
      <c r="D51" s="5"/>
      <c r="E51" s="55"/>
      <c r="F51" s="98"/>
    </row>
    <row r="52" spans="1:6" x14ac:dyDescent="0.25">
      <c r="A52" s="4" t="s">
        <v>210</v>
      </c>
      <c r="B52" s="4"/>
      <c r="C52" s="4"/>
      <c r="D52" s="5"/>
      <c r="E52" s="55"/>
      <c r="F52" s="98"/>
    </row>
    <row r="53" spans="1:6" ht="6.75" customHeight="1" x14ac:dyDescent="0.25">
      <c r="A53" s="4"/>
      <c r="B53" s="4"/>
      <c r="C53" s="4"/>
      <c r="D53" s="5"/>
      <c r="E53" s="55"/>
      <c r="F53" s="98"/>
    </row>
    <row r="54" spans="1:6" ht="12.75" customHeight="1" x14ac:dyDescent="0.25">
      <c r="A54" s="114" t="s">
        <v>138</v>
      </c>
      <c r="B54" s="114"/>
      <c r="C54" s="114"/>
      <c r="D54" s="114"/>
      <c r="E54" s="114"/>
      <c r="F54" s="98"/>
    </row>
    <row r="55" spans="1:6" x14ac:dyDescent="0.25">
      <c r="A55" s="105" t="s">
        <v>139</v>
      </c>
      <c r="B55" s="105"/>
      <c r="C55" s="105"/>
      <c r="D55" s="105"/>
      <c r="E55" s="105"/>
      <c r="F55" s="98"/>
    </row>
    <row r="56" spans="1:6" x14ac:dyDescent="0.25">
      <c r="A56" s="4" t="s">
        <v>249</v>
      </c>
      <c r="B56" s="4"/>
      <c r="C56" s="4"/>
      <c r="D56" s="5"/>
      <c r="E56" s="55"/>
      <c r="F56" s="98"/>
    </row>
    <row r="57" spans="1:6" x14ac:dyDescent="0.25">
      <c r="A57" s="9"/>
      <c r="B57" s="9"/>
      <c r="C57" s="9"/>
      <c r="D57" s="5"/>
      <c r="E57" s="55"/>
      <c r="F57" s="98"/>
    </row>
  </sheetData>
  <mergeCells count="2">
    <mergeCell ref="B5:E5"/>
    <mergeCell ref="A54:E54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9" x14ac:dyDescent="0.25">
      <c r="A1" s="11" t="s">
        <v>211</v>
      </c>
      <c r="B1" s="11"/>
      <c r="C1" s="11"/>
      <c r="D1" s="11"/>
      <c r="E1" s="11"/>
      <c r="F1" s="11"/>
      <c r="G1" s="11"/>
      <c r="H1" s="11"/>
      <c r="I1" s="9"/>
    </row>
    <row r="2" spans="1:9" x14ac:dyDescent="0.25">
      <c r="A2" s="99" t="s">
        <v>212</v>
      </c>
      <c r="B2" s="100" t="s">
        <v>213</v>
      </c>
      <c r="C2" s="100"/>
      <c r="D2" s="100" t="s">
        <v>214</v>
      </c>
      <c r="E2" s="100"/>
      <c r="F2" s="101" t="s">
        <v>215</v>
      </c>
      <c r="G2" s="101"/>
      <c r="H2" s="100" t="s">
        <v>16</v>
      </c>
      <c r="I2" s="9"/>
    </row>
    <row r="3" spans="1:9" x14ac:dyDescent="0.25">
      <c r="A3" s="4"/>
      <c r="B3" s="102"/>
      <c r="C3" s="102"/>
      <c r="D3" s="102"/>
      <c r="E3" s="102"/>
      <c r="F3" s="110" t="s">
        <v>216</v>
      </c>
      <c r="G3" s="110"/>
      <c r="H3" s="102"/>
      <c r="I3" s="9"/>
    </row>
    <row r="4" spans="1:9" x14ac:dyDescent="0.25">
      <c r="A4" s="4"/>
      <c r="B4" s="111" t="s">
        <v>217</v>
      </c>
      <c r="C4" s="111"/>
      <c r="D4" s="111"/>
      <c r="E4" s="103"/>
      <c r="F4" s="110" t="s">
        <v>218</v>
      </c>
      <c r="G4" s="110"/>
      <c r="H4" s="110" t="s">
        <v>219</v>
      </c>
      <c r="I4" s="9"/>
    </row>
    <row r="5" spans="1:9" x14ac:dyDescent="0.25">
      <c r="A5" s="4" t="s">
        <v>9</v>
      </c>
      <c r="B5" s="9"/>
      <c r="C5" s="9"/>
      <c r="D5" s="4"/>
      <c r="E5" s="4"/>
      <c r="F5" s="4"/>
      <c r="G5" s="4"/>
      <c r="H5" s="9"/>
      <c r="I5" s="9"/>
    </row>
    <row r="6" spans="1:9" x14ac:dyDescent="0.25">
      <c r="A6" s="4" t="s">
        <v>220</v>
      </c>
      <c r="B6" s="4">
        <v>435</v>
      </c>
      <c r="C6" s="4"/>
      <c r="D6" s="4">
        <v>430</v>
      </c>
      <c r="E6" s="4"/>
      <c r="F6" s="4">
        <v>904</v>
      </c>
      <c r="G6" s="4"/>
      <c r="H6" s="4">
        <v>810</v>
      </c>
      <c r="I6" s="9"/>
    </row>
    <row r="7" spans="1:9" x14ac:dyDescent="0.25">
      <c r="A7" s="4" t="s">
        <v>221</v>
      </c>
      <c r="B7" s="5">
        <v>99</v>
      </c>
      <c r="C7" s="5"/>
      <c r="D7" s="5">
        <v>98</v>
      </c>
      <c r="E7" s="5"/>
      <c r="F7" s="5">
        <v>784</v>
      </c>
      <c r="G7" s="5"/>
      <c r="H7" s="4">
        <v>160</v>
      </c>
      <c r="I7" s="9"/>
    </row>
    <row r="8" spans="1:9" x14ac:dyDescent="0.25">
      <c r="A8" s="4" t="s">
        <v>222</v>
      </c>
      <c r="B8" s="5">
        <v>1280</v>
      </c>
      <c r="C8" s="5"/>
      <c r="D8" s="5">
        <v>1270</v>
      </c>
      <c r="E8" s="5"/>
      <c r="F8" s="5">
        <v>850</v>
      </c>
      <c r="G8" s="5"/>
      <c r="H8" s="5">
        <v>2250</v>
      </c>
      <c r="I8" s="9"/>
    </row>
    <row r="9" spans="1:9" x14ac:dyDescent="0.25">
      <c r="A9" s="4" t="s">
        <v>223</v>
      </c>
      <c r="B9" s="5">
        <v>375</v>
      </c>
      <c r="C9" s="5"/>
      <c r="D9" s="5">
        <v>367</v>
      </c>
      <c r="E9" s="5"/>
      <c r="F9" s="5">
        <v>961</v>
      </c>
      <c r="G9" s="5"/>
      <c r="H9" s="5">
        <v>735</v>
      </c>
      <c r="I9" s="9"/>
    </row>
    <row r="10" spans="1:9" x14ac:dyDescent="0.25">
      <c r="A10" s="4" t="s">
        <v>224</v>
      </c>
      <c r="B10" s="5">
        <v>250</v>
      </c>
      <c r="C10" s="5"/>
      <c r="D10" s="5">
        <v>248</v>
      </c>
      <c r="E10" s="5"/>
      <c r="F10" s="5">
        <v>910</v>
      </c>
      <c r="G10" s="5"/>
      <c r="H10" s="5">
        <v>470</v>
      </c>
      <c r="I10" s="9"/>
    </row>
    <row r="11" spans="1:9" x14ac:dyDescent="0.25">
      <c r="A11" s="4" t="s">
        <v>225</v>
      </c>
      <c r="B11" s="5">
        <v>84</v>
      </c>
      <c r="C11" s="5"/>
      <c r="D11" s="5">
        <v>83</v>
      </c>
      <c r="E11" s="5"/>
      <c r="F11" s="5">
        <v>1128</v>
      </c>
      <c r="G11" s="5"/>
      <c r="H11" s="5">
        <v>195</v>
      </c>
      <c r="I11" s="9"/>
    </row>
    <row r="12" spans="1:9" x14ac:dyDescent="0.25">
      <c r="A12" s="4" t="s">
        <v>226</v>
      </c>
      <c r="B12" s="5">
        <v>2523</v>
      </c>
      <c r="C12" s="5"/>
      <c r="D12" s="5">
        <v>2496</v>
      </c>
      <c r="E12" s="5"/>
      <c r="F12" s="5">
        <v>888</v>
      </c>
      <c r="G12" s="5"/>
      <c r="H12" s="5">
        <v>4620</v>
      </c>
      <c r="I12" s="9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9"/>
    </row>
    <row r="14" spans="1:9" x14ac:dyDescent="0.25">
      <c r="A14" s="4" t="s">
        <v>227</v>
      </c>
      <c r="B14" s="5">
        <v>445</v>
      </c>
      <c r="C14" s="5"/>
      <c r="D14" s="5">
        <v>438</v>
      </c>
      <c r="E14" s="5"/>
      <c r="F14" s="5">
        <v>1205</v>
      </c>
      <c r="G14" s="5"/>
      <c r="H14" s="5">
        <v>1100</v>
      </c>
      <c r="I14" s="9"/>
    </row>
    <row r="15" spans="1:9" x14ac:dyDescent="0.25">
      <c r="A15" s="4" t="s">
        <v>228</v>
      </c>
      <c r="B15" s="5">
        <v>220</v>
      </c>
      <c r="C15" s="5"/>
      <c r="D15" s="5">
        <v>217</v>
      </c>
      <c r="E15" s="5"/>
      <c r="F15" s="5">
        <v>907</v>
      </c>
      <c r="G15" s="5"/>
      <c r="H15" s="5">
        <v>410</v>
      </c>
      <c r="I15" s="9"/>
    </row>
    <row r="16" spans="1:9" x14ac:dyDescent="0.25">
      <c r="A16" s="4" t="s">
        <v>229</v>
      </c>
      <c r="B16" s="5">
        <v>630</v>
      </c>
      <c r="C16" s="5"/>
      <c r="D16" s="5">
        <v>625</v>
      </c>
      <c r="E16" s="5"/>
      <c r="F16" s="5">
        <v>1075</v>
      </c>
      <c r="G16" s="5"/>
      <c r="H16" s="5">
        <v>1400</v>
      </c>
      <c r="I16" s="9"/>
    </row>
    <row r="17" spans="1:9" x14ac:dyDescent="0.25">
      <c r="A17" s="4" t="s">
        <v>230</v>
      </c>
      <c r="B17" s="5">
        <v>305</v>
      </c>
      <c r="C17" s="5"/>
      <c r="D17" s="5">
        <v>297</v>
      </c>
      <c r="E17" s="5"/>
      <c r="F17" s="5">
        <v>1172</v>
      </c>
      <c r="G17" s="5"/>
      <c r="H17" s="5">
        <v>725</v>
      </c>
      <c r="I17" s="9"/>
    </row>
    <row r="18" spans="1:9" x14ac:dyDescent="0.25">
      <c r="A18" s="4" t="s">
        <v>231</v>
      </c>
      <c r="B18" s="5">
        <v>345</v>
      </c>
      <c r="C18" s="5"/>
      <c r="D18" s="5">
        <v>340</v>
      </c>
      <c r="E18" s="5"/>
      <c r="F18" s="5">
        <v>1031</v>
      </c>
      <c r="G18" s="5"/>
      <c r="H18" s="5">
        <v>730</v>
      </c>
      <c r="I18" s="9"/>
    </row>
    <row r="19" spans="1:9" x14ac:dyDescent="0.25">
      <c r="A19" s="4" t="s">
        <v>232</v>
      </c>
      <c r="B19" s="5">
        <v>1945</v>
      </c>
      <c r="C19" s="5"/>
      <c r="D19" s="5">
        <v>1917</v>
      </c>
      <c r="E19" s="5"/>
      <c r="F19" s="5">
        <v>1093</v>
      </c>
      <c r="G19" s="5"/>
      <c r="H19" s="5">
        <v>4365</v>
      </c>
      <c r="I19" s="9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9"/>
    </row>
    <row r="21" spans="1:9" x14ac:dyDescent="0.25">
      <c r="A21" s="4" t="s">
        <v>233</v>
      </c>
      <c r="B21" s="5">
        <v>93</v>
      </c>
      <c r="C21" s="5"/>
      <c r="D21" s="5">
        <v>90</v>
      </c>
      <c r="E21" s="5"/>
      <c r="F21" s="5">
        <v>987</v>
      </c>
      <c r="G21" s="5"/>
      <c r="H21" s="5">
        <v>185</v>
      </c>
      <c r="I21" s="9"/>
    </row>
    <row r="22" spans="1:9" x14ac:dyDescent="0.25">
      <c r="A22" s="4" t="s">
        <v>234</v>
      </c>
      <c r="B22" s="5">
        <v>585</v>
      </c>
      <c r="C22" s="5"/>
      <c r="D22" s="5">
        <v>555</v>
      </c>
      <c r="E22" s="5"/>
      <c r="F22" s="5">
        <v>917</v>
      </c>
      <c r="G22" s="5"/>
      <c r="H22" s="5">
        <v>1060</v>
      </c>
      <c r="I22" s="9"/>
    </row>
    <row r="23" spans="1:9" x14ac:dyDescent="0.25">
      <c r="A23" s="4" t="s">
        <v>235</v>
      </c>
      <c r="B23" s="5">
        <v>6900</v>
      </c>
      <c r="C23" s="5"/>
      <c r="D23" s="5">
        <v>5750</v>
      </c>
      <c r="E23" s="5"/>
      <c r="F23" s="5">
        <v>793</v>
      </c>
      <c r="G23" s="5"/>
      <c r="H23" s="5">
        <v>9500</v>
      </c>
      <c r="I23" s="9"/>
    </row>
    <row r="24" spans="1:9" x14ac:dyDescent="0.25">
      <c r="A24" s="4" t="s">
        <v>236</v>
      </c>
      <c r="B24" s="5">
        <v>7578</v>
      </c>
      <c r="C24" s="5"/>
      <c r="D24" s="5">
        <v>6395</v>
      </c>
      <c r="E24" s="5"/>
      <c r="F24" s="5">
        <v>807</v>
      </c>
      <c r="G24" s="5"/>
      <c r="H24" s="5">
        <v>10745</v>
      </c>
      <c r="I24" s="9"/>
    </row>
    <row r="25" spans="1:9" x14ac:dyDescent="0.25">
      <c r="A25" s="4"/>
      <c r="B25" s="5"/>
      <c r="C25" s="5"/>
      <c r="D25" s="5"/>
      <c r="E25" s="5"/>
      <c r="F25" s="9"/>
      <c r="G25" s="5"/>
      <c r="H25" s="5"/>
      <c r="I25" s="9"/>
    </row>
    <row r="26" spans="1:9" x14ac:dyDescent="0.25">
      <c r="A26" s="4" t="s">
        <v>237</v>
      </c>
      <c r="B26" s="5">
        <v>160</v>
      </c>
      <c r="C26" s="5"/>
      <c r="D26" s="5">
        <v>159</v>
      </c>
      <c r="E26" s="5"/>
      <c r="F26" s="5">
        <v>1509</v>
      </c>
      <c r="G26" s="5"/>
      <c r="H26" s="5">
        <v>500</v>
      </c>
      <c r="I26" s="9"/>
    </row>
    <row r="27" spans="1:9" x14ac:dyDescent="0.25">
      <c r="A27" s="4" t="s">
        <v>238</v>
      </c>
      <c r="B27" s="5">
        <v>88</v>
      </c>
      <c r="C27" s="5"/>
      <c r="D27" s="5">
        <v>87</v>
      </c>
      <c r="E27" s="5"/>
      <c r="F27" s="5">
        <v>1324</v>
      </c>
      <c r="G27" s="5"/>
      <c r="H27" s="5">
        <v>240</v>
      </c>
      <c r="I27" s="9"/>
    </row>
    <row r="28" spans="1:9" x14ac:dyDescent="0.25">
      <c r="A28" s="4" t="s">
        <v>239</v>
      </c>
      <c r="B28" s="5">
        <v>66</v>
      </c>
      <c r="C28" s="5"/>
      <c r="D28" s="5">
        <v>47</v>
      </c>
      <c r="E28" s="5"/>
      <c r="F28" s="5">
        <v>1021</v>
      </c>
      <c r="G28" s="5"/>
      <c r="H28" s="5">
        <v>100</v>
      </c>
      <c r="I28" s="9"/>
    </row>
    <row r="29" spans="1:9" x14ac:dyDescent="0.25">
      <c r="A29" s="4" t="s">
        <v>240</v>
      </c>
      <c r="B29" s="5">
        <v>314</v>
      </c>
      <c r="C29" s="5"/>
      <c r="D29" s="5">
        <v>293</v>
      </c>
      <c r="E29" s="5"/>
      <c r="F29" s="5">
        <v>1376</v>
      </c>
      <c r="G29" s="5"/>
      <c r="H29" s="5">
        <v>840</v>
      </c>
      <c r="I29" s="9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9"/>
    </row>
    <row r="31" spans="1:9" x14ac:dyDescent="0.25">
      <c r="A31" s="4" t="s">
        <v>241</v>
      </c>
      <c r="B31" s="5">
        <v>12360</v>
      </c>
      <c r="C31" s="5"/>
      <c r="D31" s="5">
        <v>11101</v>
      </c>
      <c r="E31" s="5"/>
      <c r="F31" s="5">
        <v>889</v>
      </c>
      <c r="G31" s="5"/>
      <c r="H31" s="5">
        <v>20570</v>
      </c>
      <c r="I31" s="9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9"/>
    </row>
    <row r="33" spans="1:9" x14ac:dyDescent="0.25">
      <c r="A33" s="4" t="s">
        <v>242</v>
      </c>
      <c r="B33" s="5"/>
      <c r="C33" s="5"/>
      <c r="D33" s="5"/>
      <c r="E33" s="5"/>
      <c r="F33" s="5"/>
      <c r="G33" s="5"/>
      <c r="H33" s="5"/>
      <c r="I33" s="9"/>
    </row>
    <row r="34" spans="1:9" x14ac:dyDescent="0.25">
      <c r="A34" s="4" t="s">
        <v>237</v>
      </c>
      <c r="B34" s="5">
        <v>15</v>
      </c>
      <c r="C34" s="5"/>
      <c r="D34" s="5">
        <v>15</v>
      </c>
      <c r="E34" s="5"/>
      <c r="F34" s="5">
        <v>861</v>
      </c>
      <c r="G34" s="5"/>
      <c r="H34" s="5">
        <v>26</v>
      </c>
      <c r="I34" s="9"/>
    </row>
    <row r="35" spans="1:9" x14ac:dyDescent="0.25">
      <c r="A35" s="4" t="s">
        <v>238</v>
      </c>
      <c r="B35" s="5">
        <v>215</v>
      </c>
      <c r="C35" s="5"/>
      <c r="D35" s="5">
        <v>213</v>
      </c>
      <c r="E35" s="5"/>
      <c r="F35" s="5">
        <v>1420</v>
      </c>
      <c r="G35" s="5"/>
      <c r="H35" s="5">
        <v>630</v>
      </c>
      <c r="I35" s="9"/>
    </row>
    <row r="36" spans="1:9" x14ac:dyDescent="0.25">
      <c r="A36" s="4" t="s">
        <v>239</v>
      </c>
      <c r="B36" s="5">
        <v>8</v>
      </c>
      <c r="C36" s="5"/>
      <c r="D36" s="5">
        <v>7</v>
      </c>
      <c r="E36" s="5"/>
      <c r="F36" s="5">
        <v>908</v>
      </c>
      <c r="G36" s="5"/>
      <c r="H36" s="5">
        <v>14</v>
      </c>
      <c r="I36" s="9"/>
    </row>
    <row r="37" spans="1:9" x14ac:dyDescent="0.25">
      <c r="A37" s="4" t="s">
        <v>235</v>
      </c>
      <c r="B37" s="5">
        <v>14</v>
      </c>
      <c r="C37" s="5"/>
      <c r="D37" s="5">
        <v>13</v>
      </c>
      <c r="E37" s="5"/>
      <c r="F37" s="5">
        <v>849</v>
      </c>
      <c r="G37" s="5"/>
      <c r="H37" s="5">
        <v>23</v>
      </c>
      <c r="I37" s="9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9"/>
    </row>
    <row r="39" spans="1:9" x14ac:dyDescent="0.25">
      <c r="A39" s="4" t="s">
        <v>243</v>
      </c>
      <c r="B39" s="5">
        <f>SUM(B34:B38)</f>
        <v>252</v>
      </c>
      <c r="C39" s="5"/>
      <c r="D39" s="5">
        <v>248</v>
      </c>
      <c r="E39" s="5"/>
      <c r="F39" s="5">
        <v>1342</v>
      </c>
      <c r="G39" s="5"/>
      <c r="H39" s="5">
        <f>SUM(H34:H38)</f>
        <v>693</v>
      </c>
      <c r="I39" s="9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9"/>
    </row>
    <row r="41" spans="1:9" ht="19.5" customHeight="1" x14ac:dyDescent="0.25">
      <c r="A41" s="11" t="s">
        <v>244</v>
      </c>
      <c r="B41" s="13">
        <v>12612</v>
      </c>
      <c r="C41" s="13"/>
      <c r="D41" s="13">
        <v>11349</v>
      </c>
      <c r="E41" s="13"/>
      <c r="F41" s="13">
        <v>899</v>
      </c>
      <c r="G41" s="13"/>
      <c r="H41" s="13">
        <v>21263</v>
      </c>
      <c r="I41" s="9"/>
    </row>
    <row r="42" spans="1:9" ht="5.25" customHeight="1" x14ac:dyDescent="0.25">
      <c r="A42" s="4"/>
      <c r="B42" s="4"/>
      <c r="C42" s="4"/>
      <c r="D42" s="25"/>
      <c r="E42" s="25"/>
      <c r="F42" s="25"/>
      <c r="G42" s="25"/>
      <c r="H42" s="9"/>
      <c r="I42" s="4"/>
    </row>
    <row r="43" spans="1:9" ht="2.25" hidden="1" customHeight="1" x14ac:dyDescent="0.25">
      <c r="A43" s="4"/>
      <c r="B43" s="4"/>
      <c r="C43" s="4"/>
      <c r="D43" s="25"/>
      <c r="E43" s="25"/>
      <c r="F43" s="25"/>
      <c r="G43" s="25"/>
      <c r="H43" s="9"/>
      <c r="I43" s="4"/>
    </row>
    <row r="44" spans="1:9" x14ac:dyDescent="0.25">
      <c r="A44" s="4" t="s">
        <v>44</v>
      </c>
      <c r="B44" s="4"/>
      <c r="C44" s="4"/>
      <c r="D44" s="25"/>
      <c r="E44" s="25"/>
      <c r="F44" s="25"/>
      <c r="G44" s="25"/>
      <c r="H44" s="9"/>
      <c r="I44" s="4"/>
    </row>
    <row r="45" spans="1:9" ht="2.25" customHeight="1" x14ac:dyDescent="0.25">
      <c r="A45" s="4"/>
      <c r="B45" s="4"/>
      <c r="C45" s="4"/>
      <c r="D45" s="25"/>
      <c r="E45" s="25"/>
      <c r="F45" s="25"/>
      <c r="G45" s="25"/>
      <c r="H45" s="9"/>
      <c r="I45" s="4"/>
    </row>
    <row r="46" spans="1:9" x14ac:dyDescent="0.25">
      <c r="A46" s="4" t="s">
        <v>245</v>
      </c>
      <c r="B46" s="4"/>
      <c r="C46" s="4"/>
      <c r="D46" s="25"/>
      <c r="E46" s="25"/>
      <c r="F46" s="25"/>
      <c r="G46" s="25"/>
      <c r="H46" s="9"/>
      <c r="I46" s="9"/>
    </row>
    <row r="47" spans="1:9" ht="6" customHeight="1" x14ac:dyDescent="0.25">
      <c r="A47" s="4"/>
      <c r="B47" s="4"/>
      <c r="C47" s="4"/>
      <c r="D47" s="25"/>
      <c r="E47" s="25"/>
      <c r="F47" s="25"/>
      <c r="G47" s="25"/>
      <c r="H47" s="9"/>
      <c r="I47" s="9"/>
    </row>
    <row r="48" spans="1:9" x14ac:dyDescent="0.25">
      <c r="A48" s="4" t="s">
        <v>249</v>
      </c>
      <c r="B48" s="9"/>
      <c r="C48" s="9"/>
      <c r="D48" s="9"/>
      <c r="E48" s="9"/>
      <c r="F48" s="9"/>
      <c r="G48" s="9"/>
      <c r="H48" s="4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4"/>
      <c r="I49" s="9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1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9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28"/>
      <c r="H2" s="28"/>
      <c r="I2" s="9"/>
    </row>
    <row r="3" spans="1:9" x14ac:dyDescent="0.25">
      <c r="A3" s="17" t="s">
        <v>3</v>
      </c>
      <c r="B3" s="29" t="s">
        <v>4</v>
      </c>
      <c r="C3" s="30"/>
      <c r="D3" s="29" t="s">
        <v>246</v>
      </c>
      <c r="E3" s="31"/>
      <c r="F3" s="32" t="s">
        <v>247</v>
      </c>
      <c r="G3" s="31"/>
      <c r="H3" s="32" t="s">
        <v>248</v>
      </c>
      <c r="I3" s="4"/>
    </row>
    <row r="4" spans="1:9" x14ac:dyDescent="0.25">
      <c r="A4" s="21"/>
      <c r="B4" s="3"/>
      <c r="C4" s="3"/>
      <c r="D4" s="3"/>
      <c r="E4" s="3"/>
      <c r="F4" s="3"/>
      <c r="G4" s="3"/>
      <c r="H4" s="3"/>
      <c r="I4" s="9"/>
    </row>
    <row r="5" spans="1:9" x14ac:dyDescent="0.25">
      <c r="A5" s="21"/>
      <c r="B5" s="111" t="s">
        <v>8</v>
      </c>
      <c r="C5" s="111"/>
      <c r="D5" s="111"/>
      <c r="E5" s="111"/>
      <c r="F5" s="111"/>
      <c r="G5" s="111"/>
      <c r="H5" s="111"/>
      <c r="I5" s="9"/>
    </row>
    <row r="6" spans="1:9" x14ac:dyDescent="0.25">
      <c r="A6" s="4" t="s">
        <v>9</v>
      </c>
      <c r="B6" s="9"/>
      <c r="C6" s="9"/>
      <c r="D6" s="9"/>
      <c r="E6" s="9"/>
      <c r="F6" s="9"/>
      <c r="G6" s="4"/>
      <c r="H6" s="4"/>
      <c r="I6" s="9"/>
    </row>
    <row r="7" spans="1:9" x14ac:dyDescent="0.25">
      <c r="A7" s="4" t="s">
        <v>10</v>
      </c>
      <c r="B7" s="33">
        <v>9.8780000000000001</v>
      </c>
      <c r="C7" s="4"/>
      <c r="D7" s="33">
        <v>12.372</v>
      </c>
      <c r="E7" s="4"/>
      <c r="F7" s="33">
        <v>12.372</v>
      </c>
      <c r="G7" s="33">
        <v>12.372</v>
      </c>
      <c r="H7" s="33">
        <v>12.36</v>
      </c>
      <c r="I7" s="9"/>
    </row>
    <row r="8" spans="1:9" x14ac:dyDescent="0.25">
      <c r="A8" s="4" t="s">
        <v>11</v>
      </c>
      <c r="B8" s="33">
        <v>9.32</v>
      </c>
      <c r="C8" s="4"/>
      <c r="D8" s="33">
        <v>11.163</v>
      </c>
      <c r="E8" s="33"/>
      <c r="F8" s="33">
        <v>11.163</v>
      </c>
      <c r="G8" s="33">
        <v>11.163</v>
      </c>
      <c r="H8" s="33">
        <v>11.101000000000001</v>
      </c>
      <c r="I8" s="9"/>
    </row>
    <row r="9" spans="1:9" x14ac:dyDescent="0.25">
      <c r="A9" s="4"/>
      <c r="B9" s="33"/>
      <c r="C9" s="33"/>
      <c r="D9" s="33"/>
      <c r="E9" s="33"/>
      <c r="F9" s="33"/>
      <c r="G9" s="33"/>
      <c r="H9" s="5"/>
      <c r="I9" s="9"/>
    </row>
    <row r="10" spans="1:9" x14ac:dyDescent="0.25">
      <c r="A10" s="4"/>
      <c r="B10" s="111"/>
      <c r="C10" s="111"/>
      <c r="D10" s="111"/>
      <c r="E10" s="111"/>
      <c r="F10" s="111"/>
      <c r="G10" s="111"/>
      <c r="H10" s="111"/>
      <c r="I10" s="9"/>
    </row>
    <row r="11" spans="1:9" x14ac:dyDescent="0.25">
      <c r="A11" s="4"/>
      <c r="B11" s="22"/>
      <c r="C11" s="22"/>
      <c r="D11" s="34"/>
      <c r="E11" s="34"/>
      <c r="F11" s="34"/>
      <c r="G11" s="34"/>
      <c r="H11" s="35"/>
      <c r="I11" s="9"/>
    </row>
    <row r="12" spans="1:9" x14ac:dyDescent="0.25">
      <c r="A12" s="4" t="s">
        <v>13</v>
      </c>
      <c r="B12" s="4">
        <v>855</v>
      </c>
      <c r="C12" s="4"/>
      <c r="D12" s="4">
        <v>888</v>
      </c>
      <c r="E12" s="4"/>
      <c r="F12" s="4">
        <v>891</v>
      </c>
      <c r="G12" s="4"/>
      <c r="H12" s="4">
        <v>889</v>
      </c>
      <c r="I12" s="9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9"/>
    </row>
    <row r="14" spans="1:9" x14ac:dyDescent="0.25">
      <c r="A14" s="4"/>
      <c r="B14" s="111" t="s">
        <v>14</v>
      </c>
      <c r="C14" s="112"/>
      <c r="D14" s="112"/>
      <c r="E14" s="112"/>
      <c r="F14" s="112"/>
      <c r="G14" s="112"/>
      <c r="H14" s="112"/>
      <c r="I14" s="9"/>
    </row>
    <row r="15" spans="1:9" x14ac:dyDescent="0.25">
      <c r="A15" s="4"/>
      <c r="B15" s="22"/>
      <c r="C15" s="22"/>
      <c r="D15" s="34"/>
      <c r="E15" s="34"/>
      <c r="F15" s="34"/>
      <c r="G15" s="34"/>
      <c r="H15" s="4"/>
      <c r="I15" s="9"/>
    </row>
    <row r="16" spans="1:9" x14ac:dyDescent="0.25">
      <c r="A16" s="4" t="s">
        <v>15</v>
      </c>
      <c r="B16" s="33">
        <v>3.6640000000000001</v>
      </c>
      <c r="C16" s="33">
        <v>3.6640000000000001</v>
      </c>
      <c r="D16" s="33">
        <v>2.6859999999999999</v>
      </c>
      <c r="E16" s="4"/>
      <c r="F16" s="33">
        <v>2.6859999999999999</v>
      </c>
      <c r="G16" s="9"/>
      <c r="H16" s="33">
        <v>2.6859999999999999</v>
      </c>
      <c r="I16" s="36"/>
    </row>
    <row r="17" spans="1:9" x14ac:dyDescent="0.25">
      <c r="A17" s="4" t="s">
        <v>16</v>
      </c>
      <c r="B17" s="33">
        <v>16.600999999999999</v>
      </c>
      <c r="C17" s="33">
        <v>16.600999999999999</v>
      </c>
      <c r="D17" s="33">
        <v>20.65</v>
      </c>
      <c r="E17" s="4"/>
      <c r="F17" s="33">
        <v>20.713000000000001</v>
      </c>
      <c r="G17" s="9"/>
      <c r="H17" s="33">
        <v>20.57</v>
      </c>
      <c r="I17" s="36"/>
    </row>
    <row r="18" spans="1:9" x14ac:dyDescent="0.25">
      <c r="A18" s="4" t="s">
        <v>17</v>
      </c>
      <c r="B18" s="33">
        <v>20.27</v>
      </c>
      <c r="C18" s="33">
        <v>20.273</v>
      </c>
      <c r="D18" s="33">
        <v>23.346</v>
      </c>
      <c r="E18" s="4"/>
      <c r="F18" s="33">
        <v>23.408999999999999</v>
      </c>
      <c r="G18" s="9"/>
      <c r="H18" s="33">
        <v>23.265999999999998</v>
      </c>
      <c r="I18" s="36"/>
    </row>
    <row r="19" spans="1:9" x14ac:dyDescent="0.25">
      <c r="A19" s="4" t="s">
        <v>18</v>
      </c>
      <c r="B19" s="33">
        <v>3.2210000000000001</v>
      </c>
      <c r="C19" s="33">
        <v>3.2749999999999999</v>
      </c>
      <c r="D19" s="33">
        <v>3.32</v>
      </c>
      <c r="E19" s="33"/>
      <c r="F19" s="33">
        <v>3.32</v>
      </c>
      <c r="G19" s="9"/>
      <c r="H19" s="33">
        <v>3.32</v>
      </c>
      <c r="I19" s="36"/>
    </row>
    <row r="20" spans="1:9" x14ac:dyDescent="0.25">
      <c r="A20" s="4" t="s">
        <v>19</v>
      </c>
      <c r="B20" s="33">
        <v>14.303000000000001</v>
      </c>
      <c r="C20" s="33">
        <v>13.88</v>
      </c>
      <c r="D20" s="33">
        <v>13.85</v>
      </c>
      <c r="E20" s="33"/>
      <c r="F20" s="33">
        <v>14.15</v>
      </c>
      <c r="G20" s="9"/>
      <c r="H20" s="33">
        <v>14.15</v>
      </c>
      <c r="I20" s="36"/>
    </row>
    <row r="21" spans="1:9" x14ac:dyDescent="0.25">
      <c r="A21" s="4" t="s">
        <v>20</v>
      </c>
      <c r="B21" s="33">
        <v>17.524000000000001</v>
      </c>
      <c r="C21" s="33">
        <v>17.155000000000001</v>
      </c>
      <c r="D21" s="33">
        <v>17.170000000000002</v>
      </c>
      <c r="E21" s="33"/>
      <c r="F21" s="33">
        <v>17.47</v>
      </c>
      <c r="G21" s="9"/>
      <c r="H21" s="33">
        <v>17.47</v>
      </c>
      <c r="I21" s="36"/>
    </row>
    <row r="22" spans="1:9" x14ac:dyDescent="0.25">
      <c r="A22" s="4" t="s">
        <v>21</v>
      </c>
      <c r="B22" s="33">
        <v>2.6859999999999999</v>
      </c>
      <c r="C22" s="33">
        <v>3.1379999999999999</v>
      </c>
      <c r="D22" s="33">
        <v>5.9889999999999999</v>
      </c>
      <c r="E22" s="4"/>
      <c r="F22" s="33">
        <v>5.6890000000000001</v>
      </c>
      <c r="G22" s="9"/>
      <c r="H22" s="33">
        <v>5.6230000000000002</v>
      </c>
      <c r="I22" s="36"/>
    </row>
    <row r="23" spans="1:9" x14ac:dyDescent="0.25">
      <c r="A23" s="4"/>
      <c r="B23" s="33"/>
      <c r="C23" s="33"/>
      <c r="D23" s="9"/>
      <c r="E23" s="33"/>
      <c r="F23" s="33"/>
      <c r="G23" s="33"/>
      <c r="H23" s="4"/>
      <c r="I23" s="9"/>
    </row>
    <row r="24" spans="1:9" x14ac:dyDescent="0.25">
      <c r="A24" s="4"/>
      <c r="B24" s="111" t="s">
        <v>22</v>
      </c>
      <c r="C24" s="112"/>
      <c r="D24" s="112"/>
      <c r="E24" s="112"/>
      <c r="F24" s="112"/>
      <c r="G24" s="112"/>
      <c r="H24" s="112"/>
      <c r="I24" s="9"/>
    </row>
    <row r="25" spans="1:9" x14ac:dyDescent="0.25">
      <c r="A25" s="4"/>
      <c r="B25" s="22"/>
      <c r="C25" s="22"/>
      <c r="D25" s="37"/>
      <c r="E25" s="37"/>
      <c r="F25" s="37"/>
      <c r="G25" s="37"/>
      <c r="H25" s="4"/>
      <c r="I25" s="9"/>
    </row>
    <row r="26" spans="1:9" x14ac:dyDescent="0.25">
      <c r="A26" s="4" t="s">
        <v>23</v>
      </c>
      <c r="B26" s="6">
        <v>15.3</v>
      </c>
      <c r="C26" s="4"/>
      <c r="D26" s="6">
        <v>34.9</v>
      </c>
      <c r="E26" s="6"/>
      <c r="F26" s="6">
        <v>32.6</v>
      </c>
      <c r="G26" s="6"/>
      <c r="H26" s="6">
        <v>32.200000000000003</v>
      </c>
      <c r="I26" s="36"/>
    </row>
    <row r="27" spans="1:9" x14ac:dyDescent="0.25">
      <c r="A27" s="4"/>
      <c r="B27" s="9"/>
      <c r="C27" s="9"/>
      <c r="D27" s="6"/>
      <c r="E27" s="6"/>
      <c r="F27" s="9"/>
      <c r="G27" s="9"/>
      <c r="H27" s="9"/>
      <c r="I27" s="9"/>
    </row>
    <row r="28" spans="1:9" x14ac:dyDescent="0.25">
      <c r="A28" s="4"/>
      <c r="B28" s="111" t="s">
        <v>24</v>
      </c>
      <c r="C28" s="112"/>
      <c r="D28" s="112"/>
      <c r="E28" s="112"/>
      <c r="F28" s="112"/>
      <c r="G28" s="112"/>
      <c r="H28" s="112"/>
      <c r="I28" s="9"/>
    </row>
    <row r="29" spans="1:9" x14ac:dyDescent="0.25">
      <c r="A29" s="4"/>
      <c r="B29" s="22"/>
      <c r="C29" s="22"/>
      <c r="D29" s="38"/>
      <c r="E29" s="38"/>
      <c r="F29" s="38"/>
      <c r="G29" s="38"/>
      <c r="H29" s="4"/>
      <c r="I29" s="9"/>
    </row>
    <row r="30" spans="1:9" x14ac:dyDescent="0.25">
      <c r="A30" s="4" t="s">
        <v>25</v>
      </c>
      <c r="B30" s="9"/>
      <c r="C30" s="9"/>
      <c r="D30" s="37"/>
      <c r="E30" s="37"/>
      <c r="F30" s="37"/>
      <c r="G30" s="37"/>
      <c r="H30" s="4"/>
      <c r="I30" s="9"/>
    </row>
    <row r="31" spans="1:9" x14ac:dyDescent="0.25">
      <c r="A31" s="4" t="s">
        <v>10</v>
      </c>
      <c r="B31" s="6">
        <v>194.5</v>
      </c>
      <c r="C31" s="39"/>
      <c r="D31" s="6">
        <v>246.5</v>
      </c>
      <c r="E31" s="6"/>
      <c r="F31" s="6">
        <v>246.5</v>
      </c>
      <c r="G31" s="9"/>
      <c r="H31" s="6">
        <v>251.5</v>
      </c>
      <c r="I31" s="9"/>
    </row>
    <row r="32" spans="1:9" x14ac:dyDescent="0.25">
      <c r="A32" s="4" t="s">
        <v>11</v>
      </c>
      <c r="B32" s="6">
        <v>187.8</v>
      </c>
      <c r="C32" s="39"/>
      <c r="D32" s="6">
        <v>242.2</v>
      </c>
      <c r="E32" s="6"/>
      <c r="F32" s="6">
        <v>242.2</v>
      </c>
      <c r="G32" s="9"/>
      <c r="H32" s="6">
        <v>247.9</v>
      </c>
      <c r="I32" s="9"/>
    </row>
    <row r="33" spans="1:9" x14ac:dyDescent="0.25">
      <c r="A33" s="4"/>
      <c r="B33" s="40"/>
      <c r="C33" s="40"/>
      <c r="D33" s="40"/>
      <c r="E33" s="40"/>
      <c r="F33" s="40"/>
      <c r="G33" s="40"/>
      <c r="H33" s="4"/>
      <c r="I33" s="9"/>
    </row>
    <row r="34" spans="1:9" x14ac:dyDescent="0.25">
      <c r="A34" s="4"/>
      <c r="B34" s="111" t="s">
        <v>12</v>
      </c>
      <c r="C34" s="112"/>
      <c r="D34" s="112"/>
      <c r="E34" s="112"/>
      <c r="F34" s="112"/>
      <c r="G34" s="112"/>
      <c r="H34" s="112"/>
      <c r="I34" s="9"/>
    </row>
    <row r="35" spans="1:9" x14ac:dyDescent="0.25">
      <c r="A35" s="4"/>
      <c r="B35" s="22"/>
      <c r="C35" s="22"/>
      <c r="D35" s="35"/>
      <c r="E35" s="35"/>
      <c r="F35" s="37"/>
      <c r="G35" s="37"/>
      <c r="H35" s="4"/>
      <c r="I35" s="9"/>
    </row>
    <row r="36" spans="1:9" x14ac:dyDescent="0.25">
      <c r="A36" s="4" t="s">
        <v>13</v>
      </c>
      <c r="B36" s="5">
        <v>1454</v>
      </c>
      <c r="C36" s="5"/>
      <c r="D36" s="5">
        <v>1441</v>
      </c>
      <c r="E36" s="5"/>
      <c r="F36" s="5">
        <v>1441</v>
      </c>
      <c r="G36" s="9"/>
      <c r="H36" s="5">
        <v>1342</v>
      </c>
      <c r="I36" s="9"/>
    </row>
    <row r="37" spans="1:9" x14ac:dyDescent="0.25">
      <c r="A37" s="4"/>
      <c r="B37" s="15"/>
      <c r="C37" s="15"/>
      <c r="D37" s="15"/>
      <c r="E37" s="15"/>
      <c r="F37" s="15"/>
      <c r="G37" s="15"/>
      <c r="H37" s="4"/>
      <c r="I37" s="9"/>
    </row>
    <row r="38" spans="1:9" x14ac:dyDescent="0.25">
      <c r="A38" s="4"/>
      <c r="B38" s="111" t="s">
        <v>26</v>
      </c>
      <c r="C38" s="112"/>
      <c r="D38" s="112"/>
      <c r="E38" s="112"/>
      <c r="F38" s="112"/>
      <c r="G38" s="112"/>
      <c r="H38" s="112"/>
      <c r="I38" s="9"/>
    </row>
    <row r="39" spans="1:9" x14ac:dyDescent="0.25">
      <c r="A39" s="4"/>
      <c r="B39" s="22"/>
      <c r="C39" s="22"/>
      <c r="D39" s="35"/>
      <c r="E39" s="35"/>
      <c r="F39" s="35"/>
      <c r="G39" s="35"/>
      <c r="H39" s="9"/>
      <c r="I39" s="9"/>
    </row>
    <row r="40" spans="1:9" x14ac:dyDescent="0.25">
      <c r="A40" s="4" t="s">
        <v>15</v>
      </c>
      <c r="B40" s="4">
        <v>136</v>
      </c>
      <c r="C40" s="4"/>
      <c r="D40" s="4">
        <v>64</v>
      </c>
      <c r="E40" s="4"/>
      <c r="F40" s="4">
        <v>64</v>
      </c>
      <c r="G40" s="4">
        <v>64</v>
      </c>
      <c r="H40" s="4">
        <v>64</v>
      </c>
      <c r="I40" s="9"/>
    </row>
    <row r="41" spans="1:9" x14ac:dyDescent="0.25">
      <c r="A41" s="4" t="s">
        <v>16</v>
      </c>
      <c r="B41" s="4">
        <v>569</v>
      </c>
      <c r="C41" s="5"/>
      <c r="D41" s="4">
        <v>727</v>
      </c>
      <c r="E41" s="4"/>
      <c r="F41" s="4">
        <v>727</v>
      </c>
      <c r="G41" s="4">
        <v>727</v>
      </c>
      <c r="H41" s="4">
        <v>693</v>
      </c>
      <c r="I41" s="9"/>
    </row>
    <row r="42" spans="1:9" x14ac:dyDescent="0.25">
      <c r="A42" s="4" t="s">
        <v>17</v>
      </c>
      <c r="B42" s="4">
        <v>707</v>
      </c>
      <c r="C42" s="5"/>
      <c r="D42" s="4">
        <v>791</v>
      </c>
      <c r="E42" s="4"/>
      <c r="F42" s="4">
        <v>791</v>
      </c>
      <c r="G42" s="4">
        <v>791</v>
      </c>
      <c r="H42" s="4">
        <v>757</v>
      </c>
      <c r="I42" s="9"/>
    </row>
    <row r="43" spans="1:9" x14ac:dyDescent="0.25">
      <c r="A43" s="4" t="s">
        <v>18</v>
      </c>
      <c r="B43" s="4">
        <v>29</v>
      </c>
      <c r="C43" s="5"/>
      <c r="D43" s="4">
        <v>30</v>
      </c>
      <c r="E43" s="4"/>
      <c r="F43" s="4">
        <v>30</v>
      </c>
      <c r="G43" s="4">
        <v>30</v>
      </c>
      <c r="H43" s="4">
        <v>30</v>
      </c>
      <c r="I43" s="9"/>
    </row>
    <row r="44" spans="1:9" x14ac:dyDescent="0.25">
      <c r="A44" s="4" t="s">
        <v>19</v>
      </c>
      <c r="B44" s="4">
        <v>614</v>
      </c>
      <c r="C44" s="5"/>
      <c r="D44" s="4">
        <v>650</v>
      </c>
      <c r="E44" s="4"/>
      <c r="F44" s="4">
        <v>650</v>
      </c>
      <c r="G44" s="4">
        <v>650</v>
      </c>
      <c r="H44" s="4">
        <v>650</v>
      </c>
      <c r="I44" s="9"/>
    </row>
    <row r="45" spans="1:9" x14ac:dyDescent="0.25">
      <c r="A45" s="4" t="s">
        <v>20</v>
      </c>
      <c r="B45" s="4">
        <v>643</v>
      </c>
      <c r="C45" s="5"/>
      <c r="D45" s="4">
        <v>680</v>
      </c>
      <c r="E45" s="4"/>
      <c r="F45" s="4">
        <v>680</v>
      </c>
      <c r="G45" s="4">
        <v>680</v>
      </c>
      <c r="H45" s="4">
        <v>680</v>
      </c>
      <c r="I45" s="9"/>
    </row>
    <row r="46" spans="1:9" x14ac:dyDescent="0.25">
      <c r="A46" s="4" t="s">
        <v>21</v>
      </c>
      <c r="B46" s="4">
        <v>64</v>
      </c>
      <c r="C46" s="4"/>
      <c r="D46" s="4">
        <v>111</v>
      </c>
      <c r="E46" s="4"/>
      <c r="F46" s="4">
        <v>111</v>
      </c>
      <c r="G46" s="4">
        <v>111</v>
      </c>
      <c r="H46" s="4">
        <v>77</v>
      </c>
      <c r="I46" s="9"/>
    </row>
    <row r="47" spans="1:9" x14ac:dyDescent="0.25">
      <c r="A47" s="4"/>
      <c r="B47" s="4"/>
      <c r="C47" s="4"/>
      <c r="D47" s="4"/>
      <c r="E47" s="4"/>
      <c r="F47" s="9"/>
      <c r="G47" s="9"/>
      <c r="H47" s="9"/>
      <c r="I47" s="9"/>
    </row>
    <row r="48" spans="1:9" x14ac:dyDescent="0.25">
      <c r="A48" s="4"/>
      <c r="B48" s="111" t="s">
        <v>22</v>
      </c>
      <c r="C48" s="112"/>
      <c r="D48" s="112"/>
      <c r="E48" s="112"/>
      <c r="F48" s="112"/>
      <c r="G48" s="112"/>
      <c r="H48" s="112"/>
      <c r="I48" s="9"/>
    </row>
    <row r="49" spans="1:9" s="1" customFormat="1" x14ac:dyDescent="0.25">
      <c r="A49" s="4"/>
      <c r="B49" s="22"/>
      <c r="C49" s="22"/>
      <c r="D49" s="37"/>
      <c r="E49" s="37"/>
      <c r="F49" s="39"/>
      <c r="G49" s="39"/>
      <c r="H49" s="4"/>
      <c r="I49" s="9"/>
    </row>
    <row r="50" spans="1:9" x14ac:dyDescent="0.25">
      <c r="A50" s="11" t="s">
        <v>23</v>
      </c>
      <c r="B50" s="41">
        <v>10</v>
      </c>
      <c r="C50" s="42"/>
      <c r="D50" s="41">
        <v>16.3</v>
      </c>
      <c r="E50" s="11"/>
      <c r="F50" s="41">
        <v>16.3</v>
      </c>
      <c r="G50" s="31"/>
      <c r="H50" s="41">
        <v>11.3</v>
      </c>
      <c r="I50" s="9"/>
    </row>
    <row r="51" spans="1:9" ht="4.5" customHeight="1" x14ac:dyDescent="0.25">
      <c r="A51" s="4"/>
      <c r="B51" s="6"/>
      <c r="C51" s="6"/>
      <c r="D51" s="39"/>
      <c r="E51" s="39"/>
      <c r="F51" s="39"/>
      <c r="G51" s="39"/>
      <c r="H51" s="39"/>
      <c r="I51" s="9"/>
    </row>
    <row r="52" spans="1:9" x14ac:dyDescent="0.25">
      <c r="A52" s="4" t="s">
        <v>27</v>
      </c>
      <c r="B52" s="25"/>
      <c r="C52" s="25"/>
      <c r="D52" s="25"/>
      <c r="E52" s="25"/>
      <c r="F52" s="25"/>
      <c r="G52" s="25"/>
      <c r="H52" s="25"/>
      <c r="I52" s="9"/>
    </row>
    <row r="53" spans="1:9" x14ac:dyDescent="0.25">
      <c r="A53" s="4" t="s">
        <v>28</v>
      </c>
      <c r="B53" s="25"/>
      <c r="C53" s="25"/>
      <c r="D53" s="25"/>
      <c r="E53" s="25"/>
      <c r="F53" s="25"/>
      <c r="G53" s="25"/>
      <c r="H53" s="25"/>
      <c r="I53" s="9"/>
    </row>
    <row r="54" spans="1:9" ht="2.25" customHeight="1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4" t="s">
        <v>29</v>
      </c>
      <c r="B55" s="9"/>
      <c r="C55" s="9"/>
      <c r="D55" s="9"/>
      <c r="E55" s="9"/>
      <c r="F55" s="9"/>
      <c r="G55" s="9"/>
      <c r="H55" s="9"/>
      <c r="I55" s="9"/>
    </row>
    <row r="56" spans="1:9" ht="4.5" customHeight="1" x14ac:dyDescent="0.25">
      <c r="A56" s="4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4" t="s">
        <v>249</v>
      </c>
      <c r="B57" s="4"/>
      <c r="C57" s="9"/>
      <c r="D57" s="9"/>
      <c r="E57" s="9"/>
      <c r="F57" s="9"/>
      <c r="G57" s="9"/>
      <c r="H57" s="9"/>
      <c r="I57" s="9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30</v>
      </c>
      <c r="B1" s="11"/>
      <c r="C1" s="11"/>
      <c r="D1" s="11"/>
      <c r="E1" s="11"/>
      <c r="F1" s="11"/>
      <c r="G1" s="11"/>
      <c r="H1" s="11"/>
      <c r="I1" s="9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44"/>
      <c r="H2" s="44"/>
      <c r="I2" s="9"/>
    </row>
    <row r="3" spans="1:9" s="1" customFormat="1" x14ac:dyDescent="0.25">
      <c r="A3" s="17" t="s">
        <v>3</v>
      </c>
      <c r="B3" s="32" t="s">
        <v>4</v>
      </c>
      <c r="C3" s="30"/>
      <c r="D3" s="32" t="s">
        <v>246</v>
      </c>
      <c r="E3" s="31"/>
      <c r="F3" s="32" t="s">
        <v>247</v>
      </c>
      <c r="G3" s="31"/>
      <c r="H3" s="32" t="s">
        <v>248</v>
      </c>
      <c r="I3" s="9"/>
    </row>
    <row r="4" spans="1:9" s="1" customForma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1" t="s">
        <v>31</v>
      </c>
      <c r="C5" s="111"/>
      <c r="D5" s="111"/>
      <c r="E5" s="111"/>
      <c r="F5" s="111"/>
      <c r="G5" s="111"/>
      <c r="H5" s="111"/>
      <c r="I5" s="9"/>
    </row>
    <row r="6" spans="1:9" s="1" customFormat="1" x14ac:dyDescent="0.25">
      <c r="A6" s="4" t="s">
        <v>32</v>
      </c>
      <c r="B6" s="4"/>
      <c r="C6" s="4"/>
      <c r="D6" s="4"/>
      <c r="E6" s="4"/>
      <c r="F6" s="4"/>
      <c r="G6" s="4"/>
      <c r="H6" s="4"/>
      <c r="I6" s="9"/>
    </row>
    <row r="7" spans="1:9" s="1" customFormat="1" x14ac:dyDescent="0.25">
      <c r="A7" s="4" t="s">
        <v>33</v>
      </c>
      <c r="B7" s="4"/>
      <c r="C7" s="4"/>
      <c r="D7" s="4"/>
      <c r="E7" s="4"/>
      <c r="F7" s="4"/>
      <c r="G7" s="4"/>
      <c r="H7" s="4"/>
      <c r="I7" s="9"/>
    </row>
    <row r="8" spans="1:9" s="1" customFormat="1" x14ac:dyDescent="0.25">
      <c r="A8" s="4" t="s">
        <v>34</v>
      </c>
      <c r="B8" s="45">
        <v>95.35</v>
      </c>
      <c r="C8" s="45"/>
      <c r="D8" s="45">
        <v>88.67</v>
      </c>
      <c r="E8" s="9"/>
      <c r="F8" s="45">
        <v>87.65</v>
      </c>
      <c r="G8" s="45"/>
      <c r="H8" s="45">
        <v>87.64</v>
      </c>
      <c r="I8" s="4"/>
    </row>
    <row r="9" spans="1:9" s="1" customFormat="1" x14ac:dyDescent="0.25">
      <c r="A9" s="4" t="s">
        <v>35</v>
      </c>
      <c r="B9" s="45">
        <v>91.55</v>
      </c>
      <c r="C9" s="45"/>
      <c r="D9" s="45">
        <v>85.92</v>
      </c>
      <c r="E9" s="9"/>
      <c r="F9" s="45">
        <v>84.9</v>
      </c>
      <c r="G9" s="45"/>
      <c r="H9" s="45">
        <v>84.89</v>
      </c>
      <c r="I9" s="4"/>
    </row>
    <row r="10" spans="1:9" s="1" customFormat="1" x14ac:dyDescent="0.25">
      <c r="A10" s="4" t="s">
        <v>36</v>
      </c>
      <c r="B10" s="9"/>
      <c r="C10" s="45"/>
      <c r="D10" s="9"/>
      <c r="E10" s="9"/>
      <c r="F10" s="9"/>
      <c r="G10" s="9"/>
      <c r="H10" s="9"/>
      <c r="I10" s="4"/>
    </row>
    <row r="11" spans="1:9" s="1" customFormat="1" x14ac:dyDescent="0.25">
      <c r="A11" s="4" t="s">
        <v>34</v>
      </c>
      <c r="B11" s="45">
        <v>106.56</v>
      </c>
      <c r="C11" s="4"/>
      <c r="D11" s="45">
        <v>121.46</v>
      </c>
      <c r="E11" s="9"/>
      <c r="F11" s="45">
        <v>119.96</v>
      </c>
      <c r="G11" s="9"/>
      <c r="H11" s="45">
        <v>120.97</v>
      </c>
      <c r="I11" s="4"/>
    </row>
    <row r="12" spans="1:9" s="1" customFormat="1" x14ac:dyDescent="0.25">
      <c r="A12" s="4" t="s">
        <v>35</v>
      </c>
      <c r="B12" s="45">
        <v>89.39</v>
      </c>
      <c r="C12" s="4"/>
      <c r="D12" s="45">
        <v>100.08</v>
      </c>
      <c r="E12" s="9"/>
      <c r="F12" s="45">
        <v>98.52</v>
      </c>
      <c r="G12" s="9"/>
      <c r="H12" s="45">
        <v>99.7</v>
      </c>
      <c r="I12" s="4"/>
    </row>
    <row r="13" spans="1:9" s="1" customFormat="1" x14ac:dyDescent="0.25">
      <c r="A13" s="4" t="s">
        <v>37</v>
      </c>
      <c r="B13" s="9"/>
      <c r="C13" s="4"/>
      <c r="D13" s="9"/>
      <c r="E13" s="9"/>
      <c r="F13" s="9"/>
      <c r="G13" s="9"/>
      <c r="H13" s="9"/>
      <c r="I13" s="4"/>
    </row>
    <row r="14" spans="1:9" s="1" customFormat="1" x14ac:dyDescent="0.25">
      <c r="A14" s="4" t="s">
        <v>34</v>
      </c>
      <c r="B14" s="45">
        <v>37.619999999999997</v>
      </c>
      <c r="C14" s="4"/>
      <c r="D14" s="45">
        <v>38.03</v>
      </c>
      <c r="E14" s="9"/>
      <c r="F14" s="45">
        <v>38.479999999999997</v>
      </c>
      <c r="G14" s="9"/>
      <c r="H14" s="45">
        <v>38.369999999999997</v>
      </c>
      <c r="I14" s="9"/>
    </row>
    <row r="15" spans="1:9" s="1" customFormat="1" x14ac:dyDescent="0.25">
      <c r="A15" s="4" t="s">
        <v>35</v>
      </c>
      <c r="B15" s="45">
        <v>37.61</v>
      </c>
      <c r="C15" s="4"/>
      <c r="D15" s="45">
        <v>38.020000000000003</v>
      </c>
      <c r="E15" s="9"/>
      <c r="F15" s="45">
        <v>38.47</v>
      </c>
      <c r="G15" s="9"/>
      <c r="H15" s="45">
        <v>38.36</v>
      </c>
      <c r="I15" s="9"/>
    </row>
    <row r="16" spans="1:9" s="1" customFormat="1" x14ac:dyDescent="0.25">
      <c r="A16" s="4"/>
      <c r="B16" s="9"/>
      <c r="C16" s="4"/>
      <c r="D16" s="9"/>
      <c r="E16" s="9"/>
      <c r="F16" s="9"/>
      <c r="G16" s="9"/>
      <c r="H16" s="9"/>
      <c r="I16" s="4"/>
    </row>
    <row r="17" spans="1:9" s="1" customFormat="1" x14ac:dyDescent="0.25">
      <c r="A17" s="4" t="s">
        <v>38</v>
      </c>
      <c r="B17" s="9"/>
      <c r="C17" s="4"/>
      <c r="D17" s="45"/>
      <c r="E17" s="9"/>
      <c r="F17" s="45"/>
      <c r="G17" s="9"/>
      <c r="H17" s="45"/>
      <c r="I17" s="4"/>
    </row>
    <row r="18" spans="1:9" s="1" customFormat="1" x14ac:dyDescent="0.25">
      <c r="A18" s="4" t="s">
        <v>39</v>
      </c>
      <c r="B18" s="9"/>
      <c r="C18" s="4"/>
      <c r="D18" s="45"/>
      <c r="E18" s="9"/>
      <c r="F18" s="45"/>
      <c r="G18" s="9"/>
      <c r="H18" s="45"/>
      <c r="I18" s="4"/>
    </row>
    <row r="19" spans="1:9" s="1" customFormat="1" x14ac:dyDescent="0.25">
      <c r="A19" s="4" t="s">
        <v>34</v>
      </c>
      <c r="B19" s="45">
        <v>114.77</v>
      </c>
      <c r="C19" s="4"/>
      <c r="D19" s="45">
        <v>119.25</v>
      </c>
      <c r="E19" s="9"/>
      <c r="F19" s="45">
        <v>119.59</v>
      </c>
      <c r="G19" s="9"/>
      <c r="H19" s="45">
        <v>120.83</v>
      </c>
      <c r="I19" s="4"/>
    </row>
    <row r="20" spans="1:9" s="1" customFormat="1" x14ac:dyDescent="0.25">
      <c r="A20" s="4" t="s">
        <v>35</v>
      </c>
      <c r="B20" s="45">
        <v>111.52</v>
      </c>
      <c r="C20" s="4"/>
      <c r="D20" s="45">
        <v>115.9</v>
      </c>
      <c r="E20" s="9"/>
      <c r="F20" s="45">
        <v>116.24</v>
      </c>
      <c r="G20" s="9"/>
      <c r="H20" s="45">
        <v>117.48</v>
      </c>
      <c r="I20" s="4"/>
    </row>
    <row r="21" spans="1:9" s="1" customFormat="1" x14ac:dyDescent="0.25">
      <c r="A21" s="4" t="s">
        <v>40</v>
      </c>
      <c r="B21" s="9"/>
      <c r="C21" s="45"/>
      <c r="D21" s="45"/>
      <c r="E21" s="9"/>
      <c r="F21" s="45"/>
      <c r="G21" s="9"/>
      <c r="H21" s="45"/>
      <c r="I21" s="4"/>
    </row>
    <row r="22" spans="1:9" s="1" customFormat="1" x14ac:dyDescent="0.25">
      <c r="A22" s="4" t="s">
        <v>34</v>
      </c>
      <c r="B22" s="45">
        <v>37.24</v>
      </c>
      <c r="C22" s="45"/>
      <c r="D22" s="45">
        <v>38.04</v>
      </c>
      <c r="E22" s="9"/>
      <c r="F22" s="45">
        <v>38.46</v>
      </c>
      <c r="G22" s="9"/>
      <c r="H22" s="45">
        <v>38.380000000000003</v>
      </c>
      <c r="I22" s="4"/>
    </row>
    <row r="23" spans="1:9" s="1" customFormat="1" x14ac:dyDescent="0.25">
      <c r="A23" s="4" t="s">
        <v>35</v>
      </c>
      <c r="B23" s="45">
        <v>22.33</v>
      </c>
      <c r="C23" s="45"/>
      <c r="D23" s="45">
        <v>23.54</v>
      </c>
      <c r="E23" s="9"/>
      <c r="F23" s="45">
        <v>23.66</v>
      </c>
      <c r="G23" s="9"/>
      <c r="H23" s="45">
        <v>23.58</v>
      </c>
      <c r="I23" s="4"/>
    </row>
    <row r="24" spans="1:9" s="1" customFormat="1" x14ac:dyDescent="0.25">
      <c r="A24" s="4" t="s">
        <v>41</v>
      </c>
      <c r="B24" s="9"/>
      <c r="C24" s="45"/>
      <c r="D24" s="9"/>
      <c r="E24" s="9"/>
      <c r="F24" s="9"/>
      <c r="G24" s="9"/>
      <c r="H24" s="9"/>
      <c r="I24" s="4"/>
    </row>
    <row r="25" spans="1:9" s="1" customFormat="1" x14ac:dyDescent="0.25">
      <c r="A25" s="4" t="s">
        <v>34</v>
      </c>
      <c r="B25" s="45">
        <v>87.64</v>
      </c>
      <c r="C25" s="45"/>
      <c r="D25" s="45">
        <v>90.88</v>
      </c>
      <c r="E25" s="9"/>
      <c r="F25" s="45">
        <v>88</v>
      </c>
      <c r="G25" s="9"/>
      <c r="H25" s="45">
        <v>87.79</v>
      </c>
      <c r="I25" s="9"/>
    </row>
    <row r="26" spans="1:9" s="1" customFormat="1" x14ac:dyDescent="0.25">
      <c r="A26" s="4" t="s">
        <v>35</v>
      </c>
      <c r="B26" s="45">
        <v>84.89</v>
      </c>
      <c r="C26" s="45"/>
      <c r="D26" s="45">
        <v>84.78</v>
      </c>
      <c r="E26" s="9"/>
      <c r="F26" s="45">
        <v>82.2</v>
      </c>
      <c r="G26" s="9"/>
      <c r="H26" s="45">
        <v>82.09</v>
      </c>
      <c r="I26" s="4"/>
    </row>
    <row r="27" spans="1:9" s="1" customFormat="1" x14ac:dyDescent="0.25">
      <c r="A27" s="4"/>
      <c r="B27" s="45"/>
      <c r="C27" s="45"/>
      <c r="D27" s="45"/>
      <c r="E27" s="45"/>
      <c r="F27" s="45"/>
      <c r="G27" s="45"/>
      <c r="H27" s="33"/>
      <c r="I27" s="4"/>
    </row>
    <row r="28" spans="1:9" s="1" customFormat="1" x14ac:dyDescent="0.25">
      <c r="A28" s="4"/>
      <c r="B28" s="111" t="s">
        <v>42</v>
      </c>
      <c r="C28" s="111"/>
      <c r="D28" s="111"/>
      <c r="E28" s="111"/>
      <c r="F28" s="111"/>
      <c r="G28" s="111"/>
      <c r="H28" s="111"/>
      <c r="I28" s="4"/>
    </row>
    <row r="29" spans="1:9" s="1" customFormat="1" x14ac:dyDescent="0.25">
      <c r="A29" s="4" t="s">
        <v>43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34</v>
      </c>
      <c r="B30" s="6">
        <v>76.400000000000006</v>
      </c>
      <c r="C30" s="39"/>
      <c r="D30" s="6">
        <v>76.2</v>
      </c>
      <c r="E30" s="4"/>
      <c r="F30" s="6">
        <v>73.599999999999994</v>
      </c>
      <c r="G30" s="9"/>
      <c r="H30" s="6">
        <v>72.7</v>
      </c>
      <c r="I30" s="4"/>
    </row>
    <row r="31" spans="1:9" s="1" customFormat="1" x14ac:dyDescent="0.25">
      <c r="A31" s="11" t="s">
        <v>35</v>
      </c>
      <c r="B31" s="41">
        <v>76.099999999999994</v>
      </c>
      <c r="C31" s="42"/>
      <c r="D31" s="41">
        <v>73.099999999999994</v>
      </c>
      <c r="E31" s="11"/>
      <c r="F31" s="41">
        <v>70.7</v>
      </c>
      <c r="G31" s="31"/>
      <c r="H31" s="41">
        <v>69.900000000000006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44</v>
      </c>
      <c r="B33" s="25"/>
      <c r="C33" s="25"/>
      <c r="D33" s="4"/>
      <c r="E33" s="4"/>
      <c r="F33" s="4"/>
      <c r="G33" s="4"/>
      <c r="H33" s="4"/>
      <c r="I33" s="9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9"/>
    </row>
    <row r="35" spans="1:12" x14ac:dyDescent="0.25">
      <c r="A35" s="4" t="s">
        <v>29</v>
      </c>
      <c r="B35" s="25"/>
      <c r="C35" s="25"/>
      <c r="D35" s="4"/>
      <c r="E35" s="4"/>
      <c r="F35" s="4"/>
      <c r="G35" s="4"/>
      <c r="H35" s="4"/>
      <c r="I35" s="9"/>
    </row>
    <row r="36" spans="1:12" ht="5.25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12" x14ac:dyDescent="0.25">
      <c r="A37" s="4" t="s">
        <v>249</v>
      </c>
      <c r="B37" s="9"/>
      <c r="C37" s="9"/>
      <c r="D37" s="9"/>
      <c r="E37" s="9"/>
      <c r="F37" s="9"/>
      <c r="G37" s="9"/>
      <c r="H37" s="9"/>
      <c r="I37" s="9"/>
      <c r="L37" t="s">
        <v>46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workbookViewId="0">
      <selection activeCell="A43" sqref="A43:XFD43"/>
    </sheetView>
  </sheetViews>
  <sheetFormatPr defaultRowHeight="15" x14ac:dyDescent="0.25"/>
  <cols>
    <col min="1" max="1" width="23.42578125" customWidth="1"/>
    <col min="2" max="5" width="10" customWidth="1"/>
  </cols>
  <sheetData>
    <row r="1" spans="1:6" x14ac:dyDescent="0.25">
      <c r="A1" s="11" t="s">
        <v>57</v>
      </c>
      <c r="B1" s="11"/>
      <c r="C1" s="11"/>
      <c r="D1" s="11"/>
      <c r="E1" s="11"/>
      <c r="F1" s="9"/>
    </row>
    <row r="2" spans="1:6" x14ac:dyDescent="0.25">
      <c r="A2" s="4"/>
      <c r="B2" s="3" t="s">
        <v>6</v>
      </c>
      <c r="C2" s="10" t="s">
        <v>7</v>
      </c>
      <c r="D2" s="3" t="s">
        <v>246</v>
      </c>
      <c r="E2" s="10" t="s">
        <v>246</v>
      </c>
      <c r="F2" s="9"/>
    </row>
    <row r="3" spans="1:6" x14ac:dyDescent="0.25">
      <c r="A3" s="46" t="s">
        <v>3</v>
      </c>
      <c r="B3" s="11">
        <v>2017</v>
      </c>
      <c r="C3" s="19">
        <v>2017</v>
      </c>
      <c r="D3" s="11">
        <v>2017</v>
      </c>
      <c r="E3" s="19">
        <v>2016</v>
      </c>
      <c r="F3" s="9"/>
    </row>
    <row r="4" spans="1:6" x14ac:dyDescent="0.25">
      <c r="A4" s="4"/>
      <c r="B4" s="3"/>
      <c r="C4" s="3"/>
      <c r="D4" s="3"/>
      <c r="E4" s="3"/>
      <c r="F4" s="9"/>
    </row>
    <row r="5" spans="1:6" x14ac:dyDescent="0.25">
      <c r="A5" s="4"/>
      <c r="B5" s="113" t="s">
        <v>58</v>
      </c>
      <c r="C5" s="113"/>
      <c r="D5" s="113"/>
      <c r="E5" s="113"/>
      <c r="F5" s="9"/>
    </row>
    <row r="6" spans="1:6" x14ac:dyDescent="0.25">
      <c r="A6" s="4" t="s">
        <v>59</v>
      </c>
      <c r="B6" s="4"/>
      <c r="C6" s="4"/>
      <c r="D6" s="4"/>
      <c r="E6" s="4"/>
      <c r="F6" s="9"/>
    </row>
    <row r="7" spans="1:6" x14ac:dyDescent="0.25">
      <c r="A7" s="4" t="s">
        <v>60</v>
      </c>
      <c r="B7" s="5">
        <v>2153</v>
      </c>
      <c r="C7" s="5">
        <v>1951</v>
      </c>
      <c r="D7" s="5">
        <v>5000</v>
      </c>
      <c r="E7" s="5">
        <v>5692</v>
      </c>
      <c r="F7" s="5"/>
    </row>
    <row r="8" spans="1:6" x14ac:dyDescent="0.25">
      <c r="A8" s="4" t="s">
        <v>61</v>
      </c>
      <c r="B8" s="47">
        <v>679</v>
      </c>
      <c r="C8" s="47">
        <v>3811</v>
      </c>
      <c r="D8" s="47">
        <v>6535</v>
      </c>
      <c r="E8" s="47">
        <v>5423</v>
      </c>
      <c r="F8" s="6"/>
    </row>
    <row r="9" spans="1:6" x14ac:dyDescent="0.25">
      <c r="A9" s="4" t="s">
        <v>62</v>
      </c>
      <c r="B9" s="6">
        <v>1.1000000000000001</v>
      </c>
      <c r="C9" s="6">
        <v>1.1000000000000001</v>
      </c>
      <c r="D9" s="6">
        <v>1.1000000000000001</v>
      </c>
      <c r="E9" s="6">
        <v>1.1000000000000001</v>
      </c>
      <c r="F9" s="4"/>
    </row>
    <row r="10" spans="1:6" x14ac:dyDescent="0.25">
      <c r="A10" s="4"/>
      <c r="B10" s="4"/>
      <c r="C10" s="4"/>
      <c r="D10" s="4"/>
      <c r="E10" s="5"/>
      <c r="F10" s="4"/>
    </row>
    <row r="11" spans="1:6" x14ac:dyDescent="0.25">
      <c r="A11" s="4"/>
      <c r="B11" s="112" t="s">
        <v>63</v>
      </c>
      <c r="C11" s="112"/>
      <c r="D11" s="112"/>
      <c r="E11" s="112"/>
      <c r="F11" s="9"/>
    </row>
    <row r="12" spans="1:6" x14ac:dyDescent="0.25">
      <c r="A12" s="4" t="s">
        <v>64</v>
      </c>
      <c r="B12" s="4"/>
      <c r="C12" s="4"/>
      <c r="D12" s="4"/>
      <c r="E12" s="4"/>
      <c r="F12" s="21"/>
    </row>
    <row r="13" spans="1:6" x14ac:dyDescent="0.25">
      <c r="A13" s="4" t="s">
        <v>65</v>
      </c>
      <c r="B13" s="3">
        <v>551.9</v>
      </c>
      <c r="C13" s="3">
        <v>550.1</v>
      </c>
      <c r="D13" s="3" t="s">
        <v>68</v>
      </c>
      <c r="E13" s="6">
        <v>539.20000000000005</v>
      </c>
      <c r="F13" s="39"/>
    </row>
    <row r="14" spans="1:6" x14ac:dyDescent="0.25">
      <c r="A14" s="4" t="s">
        <v>66</v>
      </c>
      <c r="B14" s="3">
        <v>551.9</v>
      </c>
      <c r="C14" s="3">
        <v>550.1</v>
      </c>
      <c r="D14" s="3" t="s">
        <v>68</v>
      </c>
      <c r="E14" s="6">
        <v>539.20000000000005</v>
      </c>
      <c r="F14" s="39"/>
    </row>
    <row r="15" spans="1:6" x14ac:dyDescent="0.25">
      <c r="A15" s="4" t="s">
        <v>67</v>
      </c>
      <c r="B15" s="3" t="s">
        <v>68</v>
      </c>
      <c r="C15" s="3" t="s">
        <v>68</v>
      </c>
      <c r="D15" s="3" t="s">
        <v>68</v>
      </c>
      <c r="E15" s="3" t="s">
        <v>68</v>
      </c>
      <c r="F15" s="3"/>
    </row>
    <row r="16" spans="1:6" x14ac:dyDescent="0.25">
      <c r="A16" s="4" t="s">
        <v>69</v>
      </c>
      <c r="B16" s="48">
        <v>4895.1000000000004</v>
      </c>
      <c r="C16" s="48">
        <v>5445.2</v>
      </c>
      <c r="D16" s="3" t="s">
        <v>68</v>
      </c>
      <c r="E16" s="39">
        <v>5917.4</v>
      </c>
      <c r="F16" s="9"/>
    </row>
    <row r="17" spans="1:6" x14ac:dyDescent="0.25">
      <c r="A17" s="4"/>
      <c r="B17" s="39"/>
      <c r="C17" s="39"/>
      <c r="D17" s="39"/>
      <c r="E17" s="39"/>
      <c r="F17" s="39"/>
    </row>
    <row r="18" spans="1:6" x14ac:dyDescent="0.25">
      <c r="A18" s="4"/>
      <c r="B18" s="11"/>
      <c r="C18" s="11"/>
      <c r="D18" s="11"/>
      <c r="E18" s="49"/>
      <c r="F18" s="9"/>
    </row>
    <row r="19" spans="1:6" x14ac:dyDescent="0.25">
      <c r="A19" s="4"/>
      <c r="B19" s="3" t="s">
        <v>5</v>
      </c>
      <c r="C19" s="3" t="s">
        <v>6</v>
      </c>
      <c r="D19" s="3" t="s">
        <v>7</v>
      </c>
      <c r="E19" s="3" t="s">
        <v>7</v>
      </c>
      <c r="F19" s="9"/>
    </row>
    <row r="20" spans="1:6" x14ac:dyDescent="0.25">
      <c r="A20" s="4"/>
      <c r="B20" s="11">
        <v>2017</v>
      </c>
      <c r="C20" s="11">
        <v>2017</v>
      </c>
      <c r="D20" s="11">
        <v>2017</v>
      </c>
      <c r="E20" s="19">
        <v>2016</v>
      </c>
      <c r="F20" s="9"/>
    </row>
    <row r="21" spans="1:6" x14ac:dyDescent="0.25">
      <c r="A21" s="4"/>
      <c r="B21" s="3"/>
      <c r="C21" s="3"/>
      <c r="D21" s="3"/>
      <c r="E21" s="3"/>
      <c r="F21" s="9"/>
    </row>
    <row r="22" spans="1:6" x14ac:dyDescent="0.25">
      <c r="A22" s="4"/>
      <c r="B22" s="112" t="s">
        <v>70</v>
      </c>
      <c r="C22" s="112"/>
      <c r="D22" s="112"/>
      <c r="E22" s="112"/>
      <c r="F22" s="9"/>
    </row>
    <row r="23" spans="1:6" x14ac:dyDescent="0.25">
      <c r="A23" s="4"/>
      <c r="B23" s="104"/>
      <c r="C23" s="21"/>
      <c r="D23" s="21"/>
      <c r="E23" s="21"/>
      <c r="F23" s="9"/>
    </row>
    <row r="24" spans="1:6" x14ac:dyDescent="0.25">
      <c r="A24" s="4" t="s">
        <v>71</v>
      </c>
      <c r="B24" s="50">
        <v>176.6</v>
      </c>
      <c r="C24" s="50">
        <v>174.3</v>
      </c>
      <c r="D24" s="50">
        <v>196.7</v>
      </c>
      <c r="E24" s="6">
        <v>190.3</v>
      </c>
      <c r="F24" s="9"/>
    </row>
    <row r="25" spans="1:6" x14ac:dyDescent="0.25">
      <c r="A25" s="4" t="s">
        <v>66</v>
      </c>
      <c r="B25" s="50">
        <v>161.19999999999999</v>
      </c>
      <c r="C25" s="50">
        <v>158.4</v>
      </c>
      <c r="D25" s="50">
        <v>180.6</v>
      </c>
      <c r="E25" s="6">
        <v>173.4</v>
      </c>
      <c r="F25" s="9"/>
    </row>
    <row r="26" spans="1:6" x14ac:dyDescent="0.25">
      <c r="A26" s="4" t="s">
        <v>67</v>
      </c>
      <c r="B26" s="50">
        <v>15.4</v>
      </c>
      <c r="C26" s="50">
        <v>15.9</v>
      </c>
      <c r="D26" s="50">
        <v>16.100000000000001</v>
      </c>
      <c r="E26" s="6">
        <v>16.899999999999999</v>
      </c>
      <c r="F26" s="9"/>
    </row>
    <row r="27" spans="1:6" x14ac:dyDescent="0.25">
      <c r="A27" s="4" t="s">
        <v>69</v>
      </c>
      <c r="B27" s="39">
        <v>1494.1</v>
      </c>
      <c r="C27" s="39">
        <v>1668.4</v>
      </c>
      <c r="D27" s="39">
        <v>1865.1</v>
      </c>
      <c r="E27" s="39">
        <v>1923.8</v>
      </c>
      <c r="F27" s="9"/>
    </row>
    <row r="28" spans="1:6" x14ac:dyDescent="0.25">
      <c r="A28" s="4"/>
      <c r="B28" s="4"/>
      <c r="C28" s="4"/>
      <c r="D28" s="4"/>
      <c r="E28" s="50"/>
      <c r="F28" s="9"/>
    </row>
    <row r="29" spans="1:6" x14ac:dyDescent="0.25">
      <c r="A29" s="4"/>
      <c r="B29" s="112" t="s">
        <v>72</v>
      </c>
      <c r="C29" s="112"/>
      <c r="D29" s="112"/>
      <c r="E29" s="112"/>
      <c r="F29" s="9"/>
    </row>
    <row r="30" spans="1:6" x14ac:dyDescent="0.25">
      <c r="A30" s="4" t="s">
        <v>73</v>
      </c>
      <c r="B30" s="4"/>
      <c r="C30" s="4"/>
      <c r="D30" s="4"/>
      <c r="E30" s="4"/>
      <c r="F30" s="9"/>
    </row>
    <row r="31" spans="1:6" x14ac:dyDescent="0.25">
      <c r="A31" s="4" t="s">
        <v>74</v>
      </c>
      <c r="B31" s="6">
        <v>627.6</v>
      </c>
      <c r="C31" s="6">
        <v>486.6</v>
      </c>
      <c r="D31" s="6">
        <v>357.7</v>
      </c>
      <c r="E31" s="6">
        <v>300.3</v>
      </c>
      <c r="F31" s="9"/>
    </row>
    <row r="32" spans="1:6" x14ac:dyDescent="0.25">
      <c r="A32" s="4" t="s">
        <v>75</v>
      </c>
      <c r="B32" s="6">
        <v>525.5</v>
      </c>
      <c r="C32" s="6">
        <v>339.1</v>
      </c>
      <c r="D32" s="6">
        <v>163.5</v>
      </c>
      <c r="E32" s="6">
        <v>101.8</v>
      </c>
      <c r="F32" s="9"/>
    </row>
    <row r="33" spans="1:6" x14ac:dyDescent="0.25">
      <c r="A33" s="4" t="s">
        <v>76</v>
      </c>
      <c r="B33" s="6">
        <v>102.1</v>
      </c>
      <c r="C33" s="6">
        <v>147.5</v>
      </c>
      <c r="D33" s="6">
        <v>194.2</v>
      </c>
      <c r="E33" s="6">
        <v>198.5</v>
      </c>
      <c r="F33" s="9"/>
    </row>
    <row r="34" spans="1:6" x14ac:dyDescent="0.25">
      <c r="A34" s="4" t="s">
        <v>77</v>
      </c>
      <c r="B34" s="39">
        <v>4382.5</v>
      </c>
      <c r="C34" s="39">
        <v>4869.1000000000004</v>
      </c>
      <c r="D34" s="39">
        <v>5226.7</v>
      </c>
      <c r="E34" s="39">
        <v>5030</v>
      </c>
      <c r="F34" s="9"/>
    </row>
    <row r="35" spans="1:6" x14ac:dyDescent="0.25">
      <c r="A35" s="4"/>
      <c r="B35" s="4"/>
      <c r="C35" s="4"/>
      <c r="D35" s="4"/>
      <c r="E35" s="9"/>
      <c r="F35" s="9"/>
    </row>
    <row r="36" spans="1:6" x14ac:dyDescent="0.25">
      <c r="A36" s="4" t="s">
        <v>78</v>
      </c>
      <c r="B36" s="6">
        <v>206.2</v>
      </c>
      <c r="C36" s="6">
        <v>105.4</v>
      </c>
      <c r="D36" s="6">
        <v>129.9</v>
      </c>
      <c r="E36" s="6">
        <v>178</v>
      </c>
      <c r="F36" s="9"/>
    </row>
    <row r="37" spans="1:6" x14ac:dyDescent="0.25">
      <c r="A37" s="4" t="s">
        <v>77</v>
      </c>
      <c r="B37" s="51">
        <v>1743.3</v>
      </c>
      <c r="C37" s="51">
        <v>1848.6</v>
      </c>
      <c r="D37" s="51">
        <v>1978.6</v>
      </c>
      <c r="E37" s="51">
        <v>2544</v>
      </c>
      <c r="F37" s="9"/>
    </row>
    <row r="38" spans="1:6" x14ac:dyDescent="0.25">
      <c r="A38" s="4" t="s">
        <v>79</v>
      </c>
      <c r="B38" s="39">
        <v>0</v>
      </c>
      <c r="C38" s="39">
        <v>0</v>
      </c>
      <c r="D38" s="39">
        <v>0</v>
      </c>
      <c r="E38" s="6">
        <v>0</v>
      </c>
      <c r="F38" s="9"/>
    </row>
    <row r="39" spans="1:6" x14ac:dyDescent="0.25">
      <c r="A39" s="11" t="s">
        <v>77</v>
      </c>
      <c r="B39" s="41">
        <v>0</v>
      </c>
      <c r="C39" s="41">
        <v>0</v>
      </c>
      <c r="D39" s="41">
        <v>0</v>
      </c>
      <c r="E39" s="41">
        <v>13.3</v>
      </c>
      <c r="F39" s="9"/>
    </row>
    <row r="40" spans="1:6" ht="9.75" customHeight="1" x14ac:dyDescent="0.25">
      <c r="A40" s="4"/>
      <c r="B40" s="9"/>
      <c r="C40" s="9"/>
      <c r="D40" s="4"/>
      <c r="E40" s="9"/>
      <c r="F40" s="9"/>
    </row>
    <row r="41" spans="1:6" ht="10.5" customHeight="1" x14ac:dyDescent="0.25">
      <c r="A41" s="4" t="s">
        <v>80</v>
      </c>
      <c r="B41" s="9"/>
      <c r="C41" s="9"/>
      <c r="D41" s="4"/>
      <c r="E41" s="9"/>
      <c r="F41" s="9"/>
    </row>
    <row r="42" spans="1:6" ht="3.75" customHeight="1" x14ac:dyDescent="0.25">
      <c r="A42" s="9"/>
      <c r="B42" s="9"/>
      <c r="C42" s="9"/>
      <c r="D42" s="4"/>
      <c r="E42" s="9"/>
      <c r="F42" s="9"/>
    </row>
    <row r="43" spans="1:6" ht="24" customHeight="1" x14ac:dyDescent="0.25">
      <c r="A43" s="114" t="s">
        <v>81</v>
      </c>
      <c r="B43" s="114"/>
      <c r="C43" s="114"/>
      <c r="D43" s="114"/>
      <c r="E43" s="114"/>
      <c r="F43" s="9"/>
    </row>
    <row r="44" spans="1:6" x14ac:dyDescent="0.25">
      <c r="A44" s="4" t="s">
        <v>249</v>
      </c>
      <c r="B44" s="9"/>
      <c r="C44" s="9"/>
      <c r="D44" s="4"/>
      <c r="E44" s="9"/>
      <c r="F44" s="9"/>
    </row>
    <row r="45" spans="1:6" x14ac:dyDescent="0.25">
      <c r="D45" s="2"/>
    </row>
  </sheetData>
  <mergeCells count="5">
    <mergeCell ref="B5:E5"/>
    <mergeCell ref="B11:E11"/>
    <mergeCell ref="B22:E22"/>
    <mergeCell ref="B29:E29"/>
    <mergeCell ref="A43:E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22" workbookViewId="0">
      <selection activeCell="A51" sqref="A51"/>
    </sheetView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52" t="s">
        <v>82</v>
      </c>
      <c r="B1" s="4"/>
      <c r="C1" s="4"/>
      <c r="D1" s="4"/>
      <c r="E1" s="4"/>
      <c r="F1" s="9"/>
    </row>
    <row r="2" spans="1:6" x14ac:dyDescent="0.25">
      <c r="A2" s="53"/>
      <c r="B2" s="10" t="s">
        <v>6</v>
      </c>
      <c r="C2" s="10" t="s">
        <v>7</v>
      </c>
      <c r="D2" s="10" t="s">
        <v>246</v>
      </c>
      <c r="E2" s="10" t="s">
        <v>246</v>
      </c>
      <c r="F2" s="9"/>
    </row>
    <row r="3" spans="1:6" x14ac:dyDescent="0.25">
      <c r="A3" s="17" t="s">
        <v>3</v>
      </c>
      <c r="B3" s="19">
        <v>2017</v>
      </c>
      <c r="C3" s="19">
        <v>2017</v>
      </c>
      <c r="D3" s="19">
        <v>2017</v>
      </c>
      <c r="E3" s="19">
        <v>2016</v>
      </c>
      <c r="F3" s="4"/>
    </row>
    <row r="4" spans="1:6" x14ac:dyDescent="0.25">
      <c r="A4" s="21"/>
      <c r="B4" s="3"/>
      <c r="C4" s="3"/>
      <c r="D4" s="4"/>
      <c r="E4" s="3"/>
      <c r="F4" s="9"/>
    </row>
    <row r="5" spans="1:6" x14ac:dyDescent="0.25">
      <c r="A5" s="9"/>
      <c r="B5" s="115" t="s">
        <v>58</v>
      </c>
      <c r="C5" s="115"/>
      <c r="D5" s="115"/>
      <c r="E5" s="115"/>
      <c r="F5" s="54"/>
    </row>
    <row r="6" spans="1:6" x14ac:dyDescent="0.25">
      <c r="A6" s="4" t="s">
        <v>59</v>
      </c>
      <c r="B6" s="106"/>
      <c r="C6" s="106"/>
      <c r="D6" s="106"/>
      <c r="E6" s="106"/>
      <c r="F6" s="54"/>
    </row>
    <row r="7" spans="1:6" x14ac:dyDescent="0.25">
      <c r="A7" s="4" t="s">
        <v>83</v>
      </c>
      <c r="B7" s="4">
        <v>277</v>
      </c>
      <c r="C7" s="4">
        <v>288</v>
      </c>
      <c r="D7" s="4">
        <v>271</v>
      </c>
      <c r="E7" s="4">
        <v>249</v>
      </c>
      <c r="F7" s="54"/>
    </row>
    <row r="8" spans="1:6" x14ac:dyDescent="0.25">
      <c r="A8" s="4" t="s">
        <v>84</v>
      </c>
      <c r="B8" s="47">
        <v>562</v>
      </c>
      <c r="C8" s="47">
        <v>850</v>
      </c>
      <c r="D8" s="47">
        <v>1120</v>
      </c>
      <c r="E8" s="5">
        <v>1139</v>
      </c>
      <c r="F8" s="54"/>
    </row>
    <row r="9" spans="1:6" x14ac:dyDescent="0.25">
      <c r="A9" s="4" t="s">
        <v>85</v>
      </c>
      <c r="B9" s="6">
        <v>13.2</v>
      </c>
      <c r="C9" s="6">
        <v>13.1</v>
      </c>
      <c r="D9" s="6">
        <v>12.3</v>
      </c>
      <c r="E9" s="6">
        <v>11.3</v>
      </c>
      <c r="F9" s="54"/>
    </row>
    <row r="10" spans="1:6" x14ac:dyDescent="0.25">
      <c r="A10" s="4"/>
      <c r="B10" s="4"/>
      <c r="C10" s="4"/>
      <c r="D10" s="4"/>
      <c r="E10" s="4"/>
      <c r="F10" s="54"/>
    </row>
    <row r="11" spans="1:6" x14ac:dyDescent="0.25">
      <c r="A11" s="4" t="s">
        <v>86</v>
      </c>
      <c r="B11" s="4">
        <v>274</v>
      </c>
      <c r="C11" s="4">
        <v>285</v>
      </c>
      <c r="D11" s="4">
        <v>268</v>
      </c>
      <c r="E11" s="4">
        <v>247</v>
      </c>
      <c r="F11" s="54"/>
    </row>
    <row r="12" spans="1:6" x14ac:dyDescent="0.25">
      <c r="A12" s="4" t="s">
        <v>84</v>
      </c>
      <c r="B12" s="5">
        <v>556</v>
      </c>
      <c r="C12" s="5">
        <v>842</v>
      </c>
      <c r="D12" s="5">
        <v>1110</v>
      </c>
      <c r="E12" s="5">
        <v>1131</v>
      </c>
      <c r="F12" s="54"/>
    </row>
    <row r="13" spans="1:6" x14ac:dyDescent="0.25">
      <c r="A13" s="4" t="s">
        <v>85</v>
      </c>
      <c r="B13" s="6">
        <v>13.1</v>
      </c>
      <c r="C13" s="6">
        <v>13</v>
      </c>
      <c r="D13" s="6">
        <v>12.2</v>
      </c>
      <c r="E13" s="6">
        <v>11.2</v>
      </c>
      <c r="F13" s="54"/>
    </row>
    <row r="14" spans="1:6" x14ac:dyDescent="0.25">
      <c r="A14" s="4"/>
      <c r="B14" s="4"/>
      <c r="C14" s="4"/>
      <c r="D14" s="4"/>
      <c r="E14" s="4"/>
      <c r="F14" s="9"/>
    </row>
    <row r="15" spans="1:6" x14ac:dyDescent="0.25">
      <c r="A15" s="4" t="s">
        <v>87</v>
      </c>
      <c r="B15" s="5">
        <v>582</v>
      </c>
      <c r="C15" s="5">
        <v>454</v>
      </c>
      <c r="D15" s="5">
        <v>592</v>
      </c>
      <c r="E15" s="5">
        <v>635</v>
      </c>
      <c r="F15" s="55"/>
    </row>
    <row r="16" spans="1:6" x14ac:dyDescent="0.25">
      <c r="A16" s="4" t="s">
        <v>84</v>
      </c>
      <c r="B16" s="5">
        <v>1464</v>
      </c>
      <c r="C16" s="5">
        <v>1918</v>
      </c>
      <c r="D16" s="5">
        <v>2510</v>
      </c>
      <c r="E16" s="5">
        <v>2866</v>
      </c>
      <c r="F16" s="55"/>
    </row>
    <row r="17" spans="1:6" x14ac:dyDescent="0.25">
      <c r="A17" s="4" t="s">
        <v>88</v>
      </c>
      <c r="B17" s="5">
        <v>107</v>
      </c>
      <c r="C17" s="5">
        <v>136</v>
      </c>
      <c r="D17" s="5">
        <v>160</v>
      </c>
      <c r="E17" s="5">
        <v>53</v>
      </c>
      <c r="F17" s="56"/>
    </row>
    <row r="18" spans="1:6" x14ac:dyDescent="0.25">
      <c r="A18" s="4" t="s">
        <v>84</v>
      </c>
      <c r="B18" s="5">
        <v>779</v>
      </c>
      <c r="C18" s="5">
        <v>915</v>
      </c>
      <c r="D18" s="5">
        <v>1075</v>
      </c>
      <c r="E18" s="5">
        <v>510</v>
      </c>
      <c r="F18" s="56"/>
    </row>
    <row r="19" spans="1:6" x14ac:dyDescent="0.25">
      <c r="A19" s="4"/>
      <c r="B19" s="4"/>
      <c r="C19" s="4"/>
      <c r="D19" s="4"/>
      <c r="E19" s="4"/>
      <c r="F19" s="56"/>
    </row>
    <row r="20" spans="1:6" x14ac:dyDescent="0.25">
      <c r="A20" s="4" t="s">
        <v>89</v>
      </c>
      <c r="B20" s="6">
        <v>22.3</v>
      </c>
      <c r="C20" s="6">
        <v>20.8</v>
      </c>
      <c r="D20" s="6">
        <v>59.5</v>
      </c>
      <c r="E20" s="6">
        <v>54.8</v>
      </c>
      <c r="F20" s="56"/>
    </row>
    <row r="21" spans="1:6" x14ac:dyDescent="0.25">
      <c r="A21" s="4" t="s">
        <v>84</v>
      </c>
      <c r="B21" s="6">
        <v>38.5</v>
      </c>
      <c r="C21" s="6">
        <v>59.4</v>
      </c>
      <c r="D21" s="6">
        <v>118.9</v>
      </c>
      <c r="E21" s="6">
        <v>186</v>
      </c>
      <c r="F21" s="56"/>
    </row>
    <row r="22" spans="1:6" x14ac:dyDescent="0.25">
      <c r="A22" s="4" t="s">
        <v>88</v>
      </c>
      <c r="B22" s="6">
        <v>20.5</v>
      </c>
      <c r="C22" s="6">
        <v>0</v>
      </c>
      <c r="D22" s="6">
        <v>16.3</v>
      </c>
      <c r="E22" s="6">
        <v>0</v>
      </c>
      <c r="F22" s="56"/>
    </row>
    <row r="23" spans="1:6" x14ac:dyDescent="0.25">
      <c r="A23" s="4" t="s">
        <v>84</v>
      </c>
      <c r="B23" s="6">
        <v>20.5</v>
      </c>
      <c r="C23" s="6">
        <v>20.5</v>
      </c>
      <c r="D23" s="6">
        <v>36.799999999999997</v>
      </c>
      <c r="E23" s="6">
        <v>0</v>
      </c>
      <c r="F23" s="56"/>
    </row>
    <row r="24" spans="1:6" x14ac:dyDescent="0.25">
      <c r="A24" s="4"/>
      <c r="B24" s="4"/>
      <c r="C24" s="4"/>
      <c r="D24" s="4"/>
      <c r="E24" s="4"/>
      <c r="F24" s="56"/>
    </row>
    <row r="25" spans="1:6" x14ac:dyDescent="0.25">
      <c r="A25" s="4"/>
      <c r="B25" s="10" t="s">
        <v>5</v>
      </c>
      <c r="C25" s="57" t="s">
        <v>6</v>
      </c>
      <c r="D25" s="10" t="s">
        <v>7</v>
      </c>
      <c r="E25" s="10" t="s">
        <v>7</v>
      </c>
      <c r="F25" s="56"/>
    </row>
    <row r="26" spans="1:6" x14ac:dyDescent="0.25">
      <c r="A26" s="4"/>
      <c r="B26" s="19">
        <v>2017</v>
      </c>
      <c r="C26" s="19">
        <v>2017</v>
      </c>
      <c r="D26" s="19">
        <v>2017</v>
      </c>
      <c r="E26" s="19">
        <v>2016</v>
      </c>
      <c r="F26" s="56"/>
    </row>
    <row r="27" spans="1:6" x14ac:dyDescent="0.25">
      <c r="A27" s="4"/>
      <c r="B27" s="4"/>
      <c r="C27" s="4"/>
      <c r="D27" s="4"/>
      <c r="E27" s="4"/>
      <c r="F27" s="56"/>
    </row>
    <row r="28" spans="1:6" x14ac:dyDescent="0.25">
      <c r="A28" s="9"/>
      <c r="B28" s="116" t="s">
        <v>63</v>
      </c>
      <c r="C28" s="116"/>
      <c r="D28" s="116"/>
      <c r="E28" s="116"/>
      <c r="F28" s="9"/>
    </row>
    <row r="29" spans="1:6" x14ac:dyDescent="0.25">
      <c r="A29" s="4" t="s">
        <v>64</v>
      </c>
      <c r="B29" s="4"/>
      <c r="C29" s="4"/>
      <c r="D29" s="4"/>
      <c r="E29" s="4"/>
      <c r="F29" s="9"/>
    </row>
    <row r="30" spans="1:6" x14ac:dyDescent="0.25">
      <c r="A30" s="4" t="s">
        <v>90</v>
      </c>
      <c r="B30" s="50">
        <v>46.8</v>
      </c>
      <c r="C30" s="50">
        <v>46.3</v>
      </c>
      <c r="D30" s="50">
        <v>48.6</v>
      </c>
      <c r="E30" s="6">
        <v>47.2</v>
      </c>
      <c r="F30" s="9"/>
    </row>
    <row r="31" spans="1:6" x14ac:dyDescent="0.25">
      <c r="A31" s="4" t="s">
        <v>91</v>
      </c>
      <c r="B31" s="50">
        <v>46.4</v>
      </c>
      <c r="C31" s="50">
        <v>46</v>
      </c>
      <c r="D31" s="50">
        <v>48.2</v>
      </c>
      <c r="E31" s="6">
        <v>46.9</v>
      </c>
      <c r="F31" s="39"/>
    </row>
    <row r="32" spans="1:6" x14ac:dyDescent="0.25">
      <c r="A32" s="4" t="s">
        <v>92</v>
      </c>
      <c r="B32" s="50">
        <v>0.4</v>
      </c>
      <c r="C32" s="50">
        <v>0.3</v>
      </c>
      <c r="D32" s="50">
        <v>0.4</v>
      </c>
      <c r="E32" s="50">
        <v>0.3</v>
      </c>
      <c r="F32" s="39"/>
    </row>
    <row r="33" spans="1:6" x14ac:dyDescent="0.25">
      <c r="A33" s="4" t="s">
        <v>93</v>
      </c>
      <c r="B33" s="50">
        <v>398.8</v>
      </c>
      <c r="C33" s="50">
        <v>445.1</v>
      </c>
      <c r="D33" s="50">
        <v>493.6</v>
      </c>
      <c r="E33" s="6">
        <v>472.4</v>
      </c>
      <c r="F33" s="9"/>
    </row>
    <row r="34" spans="1:6" x14ac:dyDescent="0.25">
      <c r="A34" s="4" t="s">
        <v>69</v>
      </c>
      <c r="B34" s="4"/>
      <c r="C34" s="4"/>
      <c r="D34" s="4"/>
      <c r="E34" s="4"/>
      <c r="F34" s="9"/>
    </row>
    <row r="35" spans="1:6" x14ac:dyDescent="0.25">
      <c r="A35" s="4"/>
      <c r="B35" s="4"/>
      <c r="C35" s="4"/>
      <c r="D35" s="4"/>
      <c r="E35" s="4"/>
      <c r="F35" s="9"/>
    </row>
    <row r="36" spans="1:6" x14ac:dyDescent="0.25">
      <c r="A36" s="4"/>
      <c r="B36" s="116" t="s">
        <v>72</v>
      </c>
      <c r="C36" s="116"/>
      <c r="D36" s="116"/>
      <c r="E36" s="116"/>
      <c r="F36" s="4"/>
    </row>
    <row r="37" spans="1:6" x14ac:dyDescent="0.25">
      <c r="A37" s="4" t="s">
        <v>73</v>
      </c>
      <c r="B37" s="4"/>
      <c r="C37" s="4"/>
      <c r="D37" s="4"/>
      <c r="E37" s="4"/>
      <c r="F37" s="9"/>
    </row>
    <row r="38" spans="1:6" x14ac:dyDescent="0.25">
      <c r="A38" s="4" t="s">
        <v>94</v>
      </c>
      <c r="B38" s="58">
        <v>1192.5999999999999</v>
      </c>
      <c r="C38" s="58">
        <v>555.4</v>
      </c>
      <c r="D38" s="58">
        <v>903.4</v>
      </c>
      <c r="E38" s="39">
        <v>670.2</v>
      </c>
      <c r="F38" s="9"/>
    </row>
    <row r="39" spans="1:6" x14ac:dyDescent="0.25">
      <c r="A39" s="4" t="s">
        <v>93</v>
      </c>
      <c r="B39" s="58">
        <v>8028.4</v>
      </c>
      <c r="C39" s="58">
        <v>8583.7999999999993</v>
      </c>
      <c r="D39" s="58">
        <v>9487.2000000000007</v>
      </c>
      <c r="E39" s="39">
        <v>6647.4</v>
      </c>
      <c r="F39" s="9"/>
    </row>
    <row r="40" spans="1:6" x14ac:dyDescent="0.25">
      <c r="A40" s="4" t="s">
        <v>95</v>
      </c>
      <c r="B40" s="6">
        <v>132.4</v>
      </c>
      <c r="C40" s="6">
        <v>65.900000000000006</v>
      </c>
      <c r="D40" s="6">
        <v>166.4</v>
      </c>
      <c r="E40" s="6">
        <v>84.5</v>
      </c>
      <c r="F40" s="9"/>
    </row>
    <row r="41" spans="1:6" x14ac:dyDescent="0.25">
      <c r="A41" s="4" t="s">
        <v>93</v>
      </c>
      <c r="B41" s="6">
        <v>986.8</v>
      </c>
      <c r="C41" s="58">
        <v>1052.7</v>
      </c>
      <c r="D41" s="58">
        <v>1219.0999999999999</v>
      </c>
      <c r="E41" s="39">
        <v>815.2</v>
      </c>
      <c r="F41" s="9"/>
    </row>
    <row r="42" spans="1:6" x14ac:dyDescent="0.25">
      <c r="A42" s="4" t="s">
        <v>96</v>
      </c>
      <c r="B42" s="6">
        <v>0.2</v>
      </c>
      <c r="C42" s="6">
        <v>93.1</v>
      </c>
      <c r="D42" s="6">
        <v>30.7</v>
      </c>
      <c r="E42" s="6">
        <v>58.3</v>
      </c>
      <c r="F42" s="9"/>
    </row>
    <row r="43" spans="1:6" x14ac:dyDescent="0.25">
      <c r="A43" s="11" t="s">
        <v>93</v>
      </c>
      <c r="B43" s="59">
        <v>292.5</v>
      </c>
      <c r="C43" s="59">
        <v>385.6</v>
      </c>
      <c r="D43" s="59">
        <v>416.3</v>
      </c>
      <c r="E43" s="42">
        <v>270.3</v>
      </c>
      <c r="F43" s="9"/>
    </row>
    <row r="44" spans="1:6" ht="6" customHeight="1" x14ac:dyDescent="0.25">
      <c r="A44" s="4"/>
      <c r="B44" s="5"/>
      <c r="C44" s="5"/>
      <c r="D44" s="5"/>
      <c r="E44" s="5"/>
      <c r="F44" s="5"/>
    </row>
    <row r="45" spans="1:6" x14ac:dyDescent="0.25">
      <c r="A45" s="4" t="s">
        <v>97</v>
      </c>
      <c r="B45" s="60"/>
      <c r="C45" s="60"/>
      <c r="D45" s="4"/>
      <c r="E45" s="4"/>
      <c r="F45" s="9"/>
    </row>
    <row r="46" spans="1:6" ht="12" customHeight="1" x14ac:dyDescent="0.25">
      <c r="A46" s="4" t="s">
        <v>98</v>
      </c>
      <c r="B46" s="60"/>
      <c r="C46" s="60"/>
      <c r="D46" s="4"/>
      <c r="E46" s="4"/>
      <c r="F46" s="9"/>
    </row>
    <row r="47" spans="1:6" ht="23.25" customHeight="1" x14ac:dyDescent="0.25">
      <c r="A47" s="117" t="s">
        <v>99</v>
      </c>
      <c r="B47" s="117"/>
      <c r="C47" s="117"/>
      <c r="D47" s="117"/>
      <c r="E47" s="117"/>
      <c r="F47" s="61"/>
    </row>
    <row r="48" spans="1:6" x14ac:dyDescent="0.25">
      <c r="A48" s="62" t="s">
        <v>249</v>
      </c>
      <c r="B48" s="63"/>
      <c r="C48" s="63"/>
      <c r="D48" s="64"/>
      <c r="E48" s="64"/>
      <c r="F48" s="9"/>
    </row>
    <row r="49" spans="1:6" x14ac:dyDescent="0.25">
      <c r="A49" s="4"/>
      <c r="B49" s="65"/>
      <c r="C49" s="65"/>
      <c r="D49" s="65"/>
      <c r="E49" s="65"/>
      <c r="F49" s="66"/>
    </row>
  </sheetData>
  <mergeCells count="4">
    <mergeCell ref="B5:E5"/>
    <mergeCell ref="B28:E28"/>
    <mergeCell ref="B36:E36"/>
    <mergeCell ref="A47:E47"/>
  </mergeCells>
  <pageMargins left="0.7" right="0.7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A34" sqref="A34"/>
    </sheetView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100</v>
      </c>
      <c r="B1" s="67"/>
      <c r="C1" s="68"/>
      <c r="D1" s="11"/>
      <c r="E1" s="11"/>
      <c r="F1" s="9"/>
    </row>
    <row r="2" spans="1:6" x14ac:dyDescent="0.25">
      <c r="A2" s="4"/>
      <c r="B2" s="3" t="s">
        <v>7</v>
      </c>
      <c r="C2" s="3" t="s">
        <v>246</v>
      </c>
      <c r="D2" s="3" t="s">
        <v>247</v>
      </c>
      <c r="E2" s="3" t="s">
        <v>247</v>
      </c>
      <c r="F2" s="9"/>
    </row>
    <row r="3" spans="1:6" x14ac:dyDescent="0.25">
      <c r="A3" s="17" t="s">
        <v>3</v>
      </c>
      <c r="B3" s="11">
        <v>2017</v>
      </c>
      <c r="C3" s="19">
        <v>2017</v>
      </c>
      <c r="D3" s="11">
        <v>2017</v>
      </c>
      <c r="E3" s="30">
        <v>2016</v>
      </c>
      <c r="F3" s="9"/>
    </row>
    <row r="4" spans="1:6" x14ac:dyDescent="0.25">
      <c r="A4" s="21"/>
      <c r="B4" s="3"/>
      <c r="C4" s="3"/>
      <c r="D4" s="3"/>
      <c r="E4" s="3"/>
      <c r="F4" s="9"/>
    </row>
    <row r="5" spans="1:6" x14ac:dyDescent="0.25">
      <c r="A5" s="21"/>
      <c r="B5" s="112" t="s">
        <v>101</v>
      </c>
      <c r="C5" s="112"/>
      <c r="D5" s="112"/>
      <c r="E5" s="112"/>
      <c r="F5" s="9"/>
    </row>
    <row r="6" spans="1:6" x14ac:dyDescent="0.25">
      <c r="A6" s="4" t="s">
        <v>102</v>
      </c>
      <c r="B6" s="69"/>
      <c r="C6" s="4"/>
      <c r="D6" s="4"/>
      <c r="E6" s="4"/>
      <c r="F6" s="9"/>
    </row>
    <row r="7" spans="1:6" x14ac:dyDescent="0.25">
      <c r="A7" s="4" t="s">
        <v>103</v>
      </c>
      <c r="B7" s="45">
        <v>60.31</v>
      </c>
      <c r="C7" s="45">
        <v>62.12</v>
      </c>
      <c r="D7" s="45">
        <v>67.400000000000006</v>
      </c>
      <c r="E7" s="45">
        <v>60.3</v>
      </c>
      <c r="F7" s="9"/>
    </row>
    <row r="8" spans="1:6" x14ac:dyDescent="0.25">
      <c r="A8" s="4" t="s">
        <v>104</v>
      </c>
      <c r="B8" s="45">
        <v>66.67</v>
      </c>
      <c r="C8" s="45">
        <v>68.09</v>
      </c>
      <c r="D8" s="45">
        <v>73.13</v>
      </c>
      <c r="E8" s="45">
        <v>69.69</v>
      </c>
      <c r="F8" s="70"/>
    </row>
    <row r="9" spans="1:6" x14ac:dyDescent="0.25">
      <c r="A9" s="4" t="s">
        <v>105</v>
      </c>
      <c r="B9" s="45">
        <v>135.09</v>
      </c>
      <c r="C9" s="45">
        <v>135.71</v>
      </c>
      <c r="D9" s="45">
        <v>144.56</v>
      </c>
      <c r="E9" s="45">
        <v>145</v>
      </c>
      <c r="F9" s="70"/>
    </row>
    <row r="10" spans="1:6" x14ac:dyDescent="0.25">
      <c r="A10" s="4" t="s">
        <v>106</v>
      </c>
      <c r="B10" s="4"/>
      <c r="C10" s="4"/>
      <c r="D10" s="4"/>
      <c r="E10" s="45"/>
      <c r="F10" s="70"/>
    </row>
    <row r="11" spans="1:6" x14ac:dyDescent="0.25">
      <c r="A11" s="4" t="s">
        <v>107</v>
      </c>
      <c r="B11" s="71">
        <v>66.8</v>
      </c>
      <c r="C11" s="71">
        <v>67.099999999999994</v>
      </c>
      <c r="D11" s="71" t="s">
        <v>68</v>
      </c>
      <c r="E11" s="71">
        <v>67.900000000000006</v>
      </c>
      <c r="F11" s="70"/>
    </row>
    <row r="12" spans="1:6" x14ac:dyDescent="0.25">
      <c r="A12" s="69"/>
      <c r="B12" s="4"/>
      <c r="C12" s="4"/>
      <c r="D12" s="4"/>
      <c r="E12" s="4"/>
      <c r="F12" s="4"/>
    </row>
    <row r="13" spans="1:6" x14ac:dyDescent="0.25">
      <c r="A13" s="4" t="s">
        <v>108</v>
      </c>
      <c r="B13" s="4"/>
      <c r="C13" s="4"/>
      <c r="D13" s="4"/>
      <c r="E13" s="4"/>
      <c r="F13" s="4"/>
    </row>
    <row r="14" spans="1:6" x14ac:dyDescent="0.25">
      <c r="A14" s="4" t="s">
        <v>109</v>
      </c>
      <c r="B14" s="45">
        <v>78.83</v>
      </c>
      <c r="C14" s="45">
        <v>80.66</v>
      </c>
      <c r="D14" s="45">
        <v>84.8</v>
      </c>
      <c r="E14" s="45">
        <v>79.709999999999994</v>
      </c>
      <c r="F14" s="45"/>
    </row>
    <row r="15" spans="1:6" x14ac:dyDescent="0.25">
      <c r="A15" s="4" t="s">
        <v>110</v>
      </c>
      <c r="B15" s="45">
        <v>80.38</v>
      </c>
      <c r="C15" s="45">
        <v>81.849999999999994</v>
      </c>
      <c r="D15" s="45">
        <v>86.5</v>
      </c>
      <c r="E15" s="45">
        <v>82.5</v>
      </c>
      <c r="F15" s="45"/>
    </row>
    <row r="16" spans="1:6" x14ac:dyDescent="0.25">
      <c r="A16" s="4" t="s">
        <v>111</v>
      </c>
      <c r="B16" s="45">
        <v>79.13</v>
      </c>
      <c r="C16" s="45">
        <v>80.599999999999994</v>
      </c>
      <c r="D16" s="45">
        <v>84.75</v>
      </c>
      <c r="E16" s="45">
        <v>81.06</v>
      </c>
      <c r="F16" s="70"/>
    </row>
    <row r="17" spans="1:6" x14ac:dyDescent="0.25">
      <c r="A17" s="4" t="s">
        <v>112</v>
      </c>
      <c r="B17" s="71">
        <v>81.38</v>
      </c>
      <c r="C17" s="71">
        <v>82.85</v>
      </c>
      <c r="D17" s="71">
        <v>87.08</v>
      </c>
      <c r="E17" s="45">
        <v>82.56</v>
      </c>
      <c r="F17" s="70"/>
    </row>
    <row r="18" spans="1:6" x14ac:dyDescent="0.25">
      <c r="A18" s="4"/>
      <c r="B18" s="4"/>
      <c r="C18" s="4"/>
      <c r="D18" s="4"/>
      <c r="E18" s="72"/>
      <c r="F18" s="4"/>
    </row>
    <row r="19" spans="1:6" x14ac:dyDescent="0.25">
      <c r="A19" s="4"/>
      <c r="B19" s="112" t="s">
        <v>114</v>
      </c>
      <c r="C19" s="112"/>
      <c r="D19" s="112"/>
      <c r="E19" s="112"/>
      <c r="F19" s="4"/>
    </row>
    <row r="20" spans="1:6" x14ac:dyDescent="0.25">
      <c r="A20" s="4" t="s">
        <v>115</v>
      </c>
      <c r="B20" s="4"/>
      <c r="C20" s="4"/>
      <c r="D20" s="4"/>
      <c r="E20" s="4"/>
      <c r="F20" s="4"/>
    </row>
    <row r="21" spans="1:6" x14ac:dyDescent="0.25">
      <c r="A21" s="4" t="s">
        <v>116</v>
      </c>
      <c r="B21" s="71" t="s">
        <v>113</v>
      </c>
      <c r="C21" s="71">
        <v>3.23</v>
      </c>
      <c r="D21" s="71" t="s">
        <v>113</v>
      </c>
      <c r="E21" s="71" t="s">
        <v>113</v>
      </c>
      <c r="F21" s="9"/>
    </row>
    <row r="22" spans="1:6" x14ac:dyDescent="0.25">
      <c r="A22" s="4" t="s">
        <v>117</v>
      </c>
      <c r="B22" s="71">
        <v>4.29</v>
      </c>
      <c r="C22" s="71">
        <v>4.33</v>
      </c>
      <c r="D22" s="71">
        <v>4.3899999999999997</v>
      </c>
      <c r="E22" s="71">
        <v>3.74</v>
      </c>
      <c r="F22" s="9"/>
    </row>
    <row r="23" spans="1:6" x14ac:dyDescent="0.25">
      <c r="A23" s="4" t="s">
        <v>118</v>
      </c>
      <c r="B23" s="71" t="s">
        <v>113</v>
      </c>
      <c r="C23" s="71">
        <v>3.56</v>
      </c>
      <c r="D23" s="71" t="s">
        <v>113</v>
      </c>
      <c r="E23" s="71">
        <v>2.66</v>
      </c>
      <c r="F23" s="9"/>
    </row>
    <row r="24" spans="1:6" x14ac:dyDescent="0.25">
      <c r="A24" s="4" t="s">
        <v>119</v>
      </c>
      <c r="B24" s="71">
        <v>4.8600000000000003</v>
      </c>
      <c r="C24" s="71">
        <v>4.82</v>
      </c>
      <c r="D24" s="71">
        <v>4.95</v>
      </c>
      <c r="E24" s="71" t="s">
        <v>113</v>
      </c>
      <c r="F24" s="9"/>
    </row>
    <row r="25" spans="1:6" x14ac:dyDescent="0.25">
      <c r="A25" s="4" t="s">
        <v>120</v>
      </c>
      <c r="B25" s="71" t="s">
        <v>113</v>
      </c>
      <c r="C25" s="71" t="s">
        <v>113</v>
      </c>
      <c r="D25" s="71" t="s">
        <v>113</v>
      </c>
      <c r="E25" s="71" t="s">
        <v>113</v>
      </c>
      <c r="F25" s="9"/>
    </row>
    <row r="26" spans="1:6" x14ac:dyDescent="0.25">
      <c r="A26" s="11" t="s">
        <v>121</v>
      </c>
      <c r="B26" s="73">
        <v>5.7</v>
      </c>
      <c r="C26" s="73">
        <v>5.81</v>
      </c>
      <c r="D26" s="73">
        <v>5.96</v>
      </c>
      <c r="E26" s="49">
        <v>4.9400000000000004</v>
      </c>
      <c r="F26" s="9"/>
    </row>
    <row r="27" spans="1:6" ht="0.75" customHeight="1" x14ac:dyDescent="0.25">
      <c r="A27" s="4"/>
      <c r="B27" s="4"/>
      <c r="C27" s="4">
        <v>4.8600000000000003</v>
      </c>
      <c r="D27" s="4"/>
      <c r="E27" s="74"/>
      <c r="F27" s="9"/>
    </row>
    <row r="28" spans="1:6" x14ac:dyDescent="0.25">
      <c r="A28" s="4" t="s">
        <v>122</v>
      </c>
      <c r="B28" s="75"/>
      <c r="C28" s="71"/>
      <c r="D28" s="4"/>
      <c r="E28" s="76"/>
      <c r="F28" s="9"/>
    </row>
    <row r="29" spans="1:6" x14ac:dyDescent="0.25">
      <c r="A29" s="4" t="s">
        <v>123</v>
      </c>
      <c r="B29" s="75"/>
      <c r="C29" s="9"/>
      <c r="D29" s="9"/>
      <c r="E29" s="9"/>
      <c r="F29" s="9"/>
    </row>
    <row r="30" spans="1:6" ht="1.5" customHeight="1" x14ac:dyDescent="0.25">
      <c r="A30" s="4"/>
      <c r="B30" s="75"/>
      <c r="C30" s="9"/>
      <c r="D30" s="9"/>
      <c r="E30" s="9"/>
      <c r="F30" s="9"/>
    </row>
    <row r="31" spans="1:6" ht="1.5" hidden="1" customHeight="1" x14ac:dyDescent="0.25">
      <c r="A31" s="9"/>
      <c r="B31" s="77"/>
      <c r="C31" s="9"/>
      <c r="D31" s="9"/>
      <c r="E31" s="9"/>
      <c r="F31" s="9"/>
    </row>
    <row r="32" spans="1:6" x14ac:dyDescent="0.25">
      <c r="A32" s="4" t="s">
        <v>124</v>
      </c>
      <c r="B32" s="77"/>
      <c r="C32" s="9"/>
      <c r="D32" s="9"/>
      <c r="E32" s="9"/>
      <c r="F32" s="9"/>
    </row>
    <row r="33" spans="1:6" ht="7.5" customHeight="1" x14ac:dyDescent="0.25">
      <c r="A33" s="4"/>
      <c r="B33" s="77"/>
      <c r="C33" s="9"/>
      <c r="D33" s="9"/>
      <c r="E33" s="9"/>
      <c r="F33" s="9"/>
    </row>
    <row r="34" spans="1:6" x14ac:dyDescent="0.25">
      <c r="A34" s="4" t="s">
        <v>249</v>
      </c>
      <c r="B34" s="77"/>
      <c r="C34" s="9"/>
      <c r="D34" s="9"/>
      <c r="E34" s="9"/>
      <c r="F34" s="9"/>
    </row>
    <row r="35" spans="1:6" x14ac:dyDescent="0.25">
      <c r="A35" s="9"/>
      <c r="B35" s="77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workbookViewId="0"/>
  </sheetViews>
  <sheetFormatPr defaultRowHeight="15" x14ac:dyDescent="0.25"/>
  <cols>
    <col min="1" max="1" width="20.7109375" customWidth="1"/>
    <col min="2" max="2" width="13.28515625" customWidth="1"/>
    <col min="3" max="3" width="14.85546875" customWidth="1"/>
    <col min="4" max="5" width="11.7109375" customWidth="1"/>
  </cols>
  <sheetData>
    <row r="1" spans="1:7" ht="15" customHeight="1" x14ac:dyDescent="0.25">
      <c r="A1" s="11" t="s">
        <v>125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6</v>
      </c>
      <c r="C2" s="16" t="s">
        <v>7</v>
      </c>
      <c r="D2" s="15" t="s">
        <v>246</v>
      </c>
      <c r="E2" s="15" t="s">
        <v>246</v>
      </c>
      <c r="F2" s="15"/>
      <c r="G2" s="14"/>
    </row>
    <row r="3" spans="1:7" x14ac:dyDescent="0.25">
      <c r="A3" s="17" t="s">
        <v>3</v>
      </c>
      <c r="B3" s="18">
        <v>2017</v>
      </c>
      <c r="C3" s="18">
        <v>2017</v>
      </c>
      <c r="D3" s="19">
        <v>2017</v>
      </c>
      <c r="E3" s="18">
        <v>2016</v>
      </c>
      <c r="F3" s="20"/>
      <c r="G3" s="14"/>
    </row>
    <row r="4" spans="1:7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18" t="s">
        <v>72</v>
      </c>
      <c r="C5" s="118"/>
      <c r="D5" s="118"/>
      <c r="E5" s="118"/>
      <c r="F5" s="107"/>
      <c r="G5" s="14"/>
    </row>
    <row r="6" spans="1:7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126</v>
      </c>
      <c r="B7" s="5">
        <f>SUM(B8:B12)</f>
        <v>257068</v>
      </c>
      <c r="C7" s="5">
        <f>SUM(C8:C12)</f>
        <v>269417.2</v>
      </c>
      <c r="D7" s="5">
        <f>SUM(D8:D12)</f>
        <v>268508.5</v>
      </c>
      <c r="E7" s="5">
        <f>SUM(E8:E12)</f>
        <v>267624.3</v>
      </c>
      <c r="F7" s="5"/>
      <c r="G7" s="14"/>
    </row>
    <row r="8" spans="1:7" x14ac:dyDescent="0.25">
      <c r="A8" s="4" t="s">
        <v>127</v>
      </c>
      <c r="B8" s="5">
        <v>53078.7</v>
      </c>
      <c r="C8" s="5">
        <v>56231</v>
      </c>
      <c r="D8" s="5">
        <v>58248.1</v>
      </c>
      <c r="E8" s="5">
        <v>61772.9</v>
      </c>
      <c r="F8" s="5"/>
      <c r="G8" s="14"/>
    </row>
    <row r="9" spans="1:7" x14ac:dyDescent="0.25">
      <c r="A9" s="4" t="s">
        <v>128</v>
      </c>
      <c r="B9" s="5">
        <v>17911.3</v>
      </c>
      <c r="C9" s="5">
        <v>21731.5</v>
      </c>
      <c r="D9" s="5">
        <v>21631</v>
      </c>
      <c r="E9" s="5">
        <v>18588.900000000001</v>
      </c>
      <c r="F9" s="5"/>
      <c r="G9" s="14"/>
    </row>
    <row r="10" spans="1:7" x14ac:dyDescent="0.25">
      <c r="A10" s="4" t="s">
        <v>129</v>
      </c>
      <c r="B10" s="5">
        <v>3648.1</v>
      </c>
      <c r="C10" s="5">
        <v>4052.1</v>
      </c>
      <c r="D10" s="5">
        <v>4101.2</v>
      </c>
      <c r="E10" s="5">
        <v>4031.4</v>
      </c>
      <c r="F10" s="5"/>
      <c r="G10" s="14"/>
    </row>
    <row r="11" spans="1:7" x14ac:dyDescent="0.25">
      <c r="A11" s="4" t="s">
        <v>130</v>
      </c>
      <c r="B11" s="5">
        <v>676</v>
      </c>
      <c r="C11" s="5">
        <v>695.4</v>
      </c>
      <c r="D11" s="5">
        <v>672.5</v>
      </c>
      <c r="E11" s="5">
        <v>597.9</v>
      </c>
      <c r="F11" s="5"/>
      <c r="G11" s="14"/>
    </row>
    <row r="12" spans="1:7" x14ac:dyDescent="0.25">
      <c r="A12" s="4" t="s">
        <v>131</v>
      </c>
      <c r="B12" s="5">
        <v>181753.9</v>
      </c>
      <c r="C12" s="5">
        <v>186707.20000000001</v>
      </c>
      <c r="D12" s="5">
        <v>183855.7</v>
      </c>
      <c r="E12" s="5">
        <v>182633.2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132</v>
      </c>
      <c r="B14" s="5">
        <f>SUM(B15:B19)</f>
        <v>1146476.9000000001</v>
      </c>
      <c r="C14" s="5">
        <f>SUM(C15:C19)</f>
        <v>1112653</v>
      </c>
      <c r="D14" s="5">
        <f>SUM(D15:D19)</f>
        <v>952482.8</v>
      </c>
      <c r="E14" s="5">
        <f>SUM(E15:E19)</f>
        <v>899726.8</v>
      </c>
      <c r="F14" s="5"/>
      <c r="G14" s="14"/>
    </row>
    <row r="15" spans="1:7" x14ac:dyDescent="0.25">
      <c r="A15" s="4" t="s">
        <v>127</v>
      </c>
      <c r="B15" s="5">
        <v>546648.6</v>
      </c>
      <c r="C15" s="5">
        <v>558276</v>
      </c>
      <c r="D15" s="5">
        <v>503785.1</v>
      </c>
      <c r="E15" s="5">
        <v>477629.5</v>
      </c>
      <c r="F15" s="5"/>
      <c r="G15" s="14"/>
    </row>
    <row r="16" spans="1:7" x14ac:dyDescent="0.25">
      <c r="A16" s="4" t="s">
        <v>128</v>
      </c>
      <c r="B16" s="5">
        <v>7241.8</v>
      </c>
      <c r="C16" s="5">
        <v>7374.7</v>
      </c>
      <c r="D16" s="5">
        <v>6199.3</v>
      </c>
      <c r="E16" s="5">
        <v>5924.9</v>
      </c>
      <c r="F16" s="5"/>
      <c r="G16" s="14"/>
    </row>
    <row r="17" spans="1:7" x14ac:dyDescent="0.25">
      <c r="A17" s="4" t="s">
        <v>129</v>
      </c>
      <c r="B17" s="5">
        <v>37394.400000000001</v>
      </c>
      <c r="C17" s="5">
        <v>34306.800000000003</v>
      </c>
      <c r="D17" s="5">
        <v>23108.3</v>
      </c>
      <c r="E17" s="5">
        <v>22290</v>
      </c>
      <c r="F17" s="5"/>
      <c r="G17" s="14"/>
    </row>
    <row r="18" spans="1:7" x14ac:dyDescent="0.25">
      <c r="A18" s="4" t="s">
        <v>130</v>
      </c>
      <c r="B18" s="5">
        <v>7680.8</v>
      </c>
      <c r="C18" s="5">
        <v>7892.9</v>
      </c>
      <c r="D18" s="5">
        <v>6798.3</v>
      </c>
      <c r="E18" s="5">
        <v>6969</v>
      </c>
      <c r="F18" s="5"/>
      <c r="G18" s="14"/>
    </row>
    <row r="19" spans="1:7" x14ac:dyDescent="0.25">
      <c r="A19" s="4" t="s">
        <v>131</v>
      </c>
      <c r="B19" s="5">
        <v>547511.30000000005</v>
      </c>
      <c r="C19" s="5">
        <v>504802.6</v>
      </c>
      <c r="D19" s="5">
        <v>412591.8</v>
      </c>
      <c r="E19" s="5">
        <v>386913.4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133</v>
      </c>
      <c r="B21" s="5">
        <f>SUM(B22:B26)</f>
        <v>327621.59999999998</v>
      </c>
      <c r="C21" s="5">
        <f>SUM(C22:C26)</f>
        <v>345023.2</v>
      </c>
      <c r="D21" s="5">
        <f>SUM(D22:D26)</f>
        <v>322518.3</v>
      </c>
      <c r="E21" s="5">
        <f>SUM(E22:E26)</f>
        <v>303284.40000000002</v>
      </c>
      <c r="F21" s="5"/>
      <c r="G21" s="14"/>
    </row>
    <row r="22" spans="1:7" x14ac:dyDescent="0.25">
      <c r="A22" s="4" t="s">
        <v>127</v>
      </c>
      <c r="B22" s="5">
        <v>153107.5</v>
      </c>
      <c r="C22" s="5">
        <v>151112.70000000001</v>
      </c>
      <c r="D22" s="5">
        <v>152177</v>
      </c>
      <c r="E22" s="5">
        <v>146944.29999999999</v>
      </c>
      <c r="F22" s="5"/>
      <c r="G22" s="14"/>
    </row>
    <row r="23" spans="1:7" x14ac:dyDescent="0.25">
      <c r="A23" s="4" t="s">
        <v>128</v>
      </c>
      <c r="B23" s="5">
        <v>1506.1</v>
      </c>
      <c r="C23" s="5">
        <v>1479.8</v>
      </c>
      <c r="D23" s="5">
        <v>1414.9</v>
      </c>
      <c r="E23" s="5">
        <v>1396.2</v>
      </c>
      <c r="F23" s="5"/>
      <c r="G23" s="14"/>
    </row>
    <row r="24" spans="1:7" x14ac:dyDescent="0.25">
      <c r="A24" s="4" t="s">
        <v>129</v>
      </c>
      <c r="B24" s="5">
        <v>476.7</v>
      </c>
      <c r="C24" s="5">
        <v>748.1</v>
      </c>
      <c r="D24" s="5">
        <v>524.1</v>
      </c>
      <c r="E24" s="5">
        <v>561.6</v>
      </c>
      <c r="F24" s="5"/>
      <c r="G24" s="14"/>
    </row>
    <row r="25" spans="1:7" x14ac:dyDescent="0.25">
      <c r="A25" s="4" t="s">
        <v>130</v>
      </c>
      <c r="B25" s="5">
        <v>274.8</v>
      </c>
      <c r="C25" s="5">
        <v>228</v>
      </c>
      <c r="D25" s="5">
        <v>231.5</v>
      </c>
      <c r="E25" s="5">
        <v>171.6</v>
      </c>
      <c r="F25" s="5"/>
      <c r="G25" s="14"/>
    </row>
    <row r="26" spans="1:7" x14ac:dyDescent="0.25">
      <c r="A26" s="4" t="s">
        <v>131</v>
      </c>
      <c r="B26" s="5">
        <v>172256.5</v>
      </c>
      <c r="C26" s="5">
        <v>191454.6</v>
      </c>
      <c r="D26" s="5">
        <v>168170.8</v>
      </c>
      <c r="E26" s="5">
        <v>154210.70000000001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134</v>
      </c>
      <c r="B28" s="5">
        <f>SUM(B29:B33)</f>
        <v>87854.399999999994</v>
      </c>
      <c r="C28" s="5">
        <f>SUM(C29:C33)</f>
        <v>100144.6</v>
      </c>
      <c r="D28" s="5">
        <f>SUM(D29:D33)</f>
        <v>102162</v>
      </c>
      <c r="E28" s="5">
        <f>SUM(E29:E33)</f>
        <v>90096.4</v>
      </c>
      <c r="F28" s="5"/>
      <c r="G28" s="14"/>
    </row>
    <row r="29" spans="1:7" x14ac:dyDescent="0.25">
      <c r="A29" s="4" t="s">
        <v>127</v>
      </c>
      <c r="B29" s="5">
        <v>9607.1</v>
      </c>
      <c r="C29" s="5">
        <v>10788.1</v>
      </c>
      <c r="D29" s="5">
        <v>11408.1</v>
      </c>
      <c r="E29" s="5">
        <v>11002</v>
      </c>
      <c r="F29" s="5"/>
      <c r="G29" s="14"/>
    </row>
    <row r="30" spans="1:7" x14ac:dyDescent="0.25">
      <c r="A30" s="4" t="s">
        <v>128</v>
      </c>
      <c r="B30" s="5">
        <v>28164.5</v>
      </c>
      <c r="C30" s="5">
        <v>34447.800000000003</v>
      </c>
      <c r="D30" s="5">
        <v>33746.5</v>
      </c>
      <c r="E30" s="5">
        <v>25990.1</v>
      </c>
      <c r="F30" s="5"/>
      <c r="G30" s="14"/>
    </row>
    <row r="31" spans="1:7" x14ac:dyDescent="0.25">
      <c r="A31" s="4" t="s">
        <v>129</v>
      </c>
      <c r="B31" s="5">
        <v>9061.7999999999993</v>
      </c>
      <c r="C31" s="5">
        <v>11904.6</v>
      </c>
      <c r="D31" s="5">
        <v>11039</v>
      </c>
      <c r="E31" s="5">
        <v>11738.3</v>
      </c>
      <c r="F31" s="5"/>
      <c r="G31" s="14"/>
    </row>
    <row r="32" spans="1:7" x14ac:dyDescent="0.25">
      <c r="A32" s="4" t="s">
        <v>130</v>
      </c>
      <c r="B32" s="5">
        <v>2509.6999999999998</v>
      </c>
      <c r="C32" s="5">
        <v>2945.9</v>
      </c>
      <c r="D32" s="5">
        <v>3496.8</v>
      </c>
      <c r="E32" s="5">
        <v>2629.6</v>
      </c>
      <c r="F32" s="5"/>
      <c r="G32" s="14"/>
    </row>
    <row r="33" spans="1:7" x14ac:dyDescent="0.25">
      <c r="A33" s="4" t="s">
        <v>131</v>
      </c>
      <c r="B33" s="5">
        <v>38511.300000000003</v>
      </c>
      <c r="C33" s="5">
        <v>40058.199999999997</v>
      </c>
      <c r="D33" s="5">
        <v>42471.6</v>
      </c>
      <c r="E33" s="5">
        <v>38736.400000000001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135</v>
      </c>
      <c r="B35" s="5">
        <f>SUM(B36:B40)</f>
        <v>1840890.4</v>
      </c>
      <c r="C35" s="5">
        <f>SUM(C36:C40)</f>
        <v>1845326.8</v>
      </c>
      <c r="D35" s="5">
        <f>SUM(D36:D40)</f>
        <v>1660342.6</v>
      </c>
      <c r="E35" s="5">
        <f>SUM(E36:E40)</f>
        <v>1574094</v>
      </c>
      <c r="F35" s="5"/>
      <c r="G35" s="14"/>
    </row>
    <row r="36" spans="1:7" x14ac:dyDescent="0.25">
      <c r="A36" s="4" t="s">
        <v>127</v>
      </c>
      <c r="B36" s="5">
        <v>766197.1</v>
      </c>
      <c r="C36" s="5">
        <v>779613.3</v>
      </c>
      <c r="D36" s="5">
        <v>729102.5</v>
      </c>
      <c r="E36" s="5">
        <v>700678.9</v>
      </c>
      <c r="F36" s="5"/>
      <c r="G36" s="14"/>
    </row>
    <row r="37" spans="1:7" x14ac:dyDescent="0.25">
      <c r="A37" s="4" t="s">
        <v>128</v>
      </c>
      <c r="B37" s="5">
        <v>55976.5</v>
      </c>
      <c r="C37" s="5">
        <v>66029.100000000006</v>
      </c>
      <c r="D37" s="5">
        <v>63910.6</v>
      </c>
      <c r="E37" s="5">
        <v>52747.7</v>
      </c>
      <c r="F37" s="5"/>
      <c r="G37" s="14"/>
    </row>
    <row r="38" spans="1:7" x14ac:dyDescent="0.25">
      <c r="A38" s="4" t="s">
        <v>129</v>
      </c>
      <c r="B38" s="5">
        <v>51074.8</v>
      </c>
      <c r="C38" s="5">
        <v>51398.1</v>
      </c>
      <c r="D38" s="5">
        <v>39033.5</v>
      </c>
      <c r="E38" s="5">
        <v>38899.5</v>
      </c>
      <c r="F38" s="5"/>
      <c r="G38" s="14"/>
    </row>
    <row r="39" spans="1:7" x14ac:dyDescent="0.25">
      <c r="A39" s="4" t="s">
        <v>130</v>
      </c>
      <c r="B39" s="5">
        <v>11152.5</v>
      </c>
      <c r="C39" s="5">
        <v>11766.5</v>
      </c>
      <c r="D39" s="5">
        <v>11199.6</v>
      </c>
      <c r="E39" s="5">
        <v>10368.200000000001</v>
      </c>
      <c r="F39" s="5"/>
      <c r="G39" s="14"/>
    </row>
    <row r="40" spans="1:7" x14ac:dyDescent="0.25">
      <c r="A40" s="11" t="s">
        <v>131</v>
      </c>
      <c r="B40" s="13">
        <v>956489.5</v>
      </c>
      <c r="C40" s="13">
        <v>936519.8</v>
      </c>
      <c r="D40" s="13">
        <v>817096.4</v>
      </c>
      <c r="E40" s="13">
        <v>771399.7</v>
      </c>
      <c r="F40" s="5"/>
      <c r="G40" s="14"/>
    </row>
    <row r="41" spans="1:7" ht="19.5" customHeight="1" x14ac:dyDescent="0.25">
      <c r="A41" s="4" t="s">
        <v>136</v>
      </c>
      <c r="B41" s="5"/>
      <c r="C41" s="5"/>
      <c r="D41" s="5" t="s">
        <v>46</v>
      </c>
      <c r="E41" s="5"/>
      <c r="F41" s="5"/>
      <c r="G41" s="14"/>
    </row>
    <row r="42" spans="1:7" ht="5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137</v>
      </c>
      <c r="B43" s="5"/>
      <c r="C43" s="25"/>
      <c r="D43" s="5"/>
      <c r="E43" s="5"/>
      <c r="F43" s="5"/>
      <c r="G43" s="14"/>
    </row>
    <row r="44" spans="1:7" ht="3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9"/>
      <c r="B45" s="5"/>
      <c r="C45" s="9"/>
      <c r="D45" s="5"/>
      <c r="E45" s="5"/>
      <c r="F45" s="5"/>
      <c r="G45" s="14"/>
    </row>
    <row r="46" spans="1:7" ht="15" customHeight="1" x14ac:dyDescent="0.25">
      <c r="A46" s="114" t="s">
        <v>138</v>
      </c>
      <c r="B46" s="114"/>
      <c r="C46" s="114"/>
      <c r="D46" s="114"/>
      <c r="E46" s="114"/>
      <c r="F46" s="5"/>
      <c r="G46" s="14"/>
    </row>
    <row r="47" spans="1:7" x14ac:dyDescent="0.25">
      <c r="A47" s="105" t="s">
        <v>139</v>
      </c>
      <c r="B47" s="105"/>
      <c r="C47" s="105"/>
      <c r="D47" s="105"/>
      <c r="E47" s="105"/>
      <c r="F47" s="5"/>
      <c r="G47" s="14"/>
    </row>
    <row r="48" spans="1:7" x14ac:dyDescent="0.25">
      <c r="A48" s="4" t="s">
        <v>249</v>
      </c>
      <c r="B48" s="5"/>
      <c r="C48" s="9"/>
      <c r="D48" s="5"/>
      <c r="E48" s="5"/>
      <c r="F48" s="5"/>
      <c r="G48" s="14"/>
    </row>
    <row r="49" spans="1:6" x14ac:dyDescent="0.25">
      <c r="A49" s="78" t="s">
        <v>46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140</v>
      </c>
      <c r="B1" s="11"/>
      <c r="C1" s="11"/>
      <c r="D1" s="13"/>
      <c r="E1" s="79"/>
      <c r="F1" s="9"/>
    </row>
    <row r="2" spans="1:6" x14ac:dyDescent="0.25">
      <c r="A2" s="4"/>
      <c r="B2" s="16" t="s">
        <v>6</v>
      </c>
      <c r="C2" s="16" t="s">
        <v>7</v>
      </c>
      <c r="D2" s="16" t="s">
        <v>246</v>
      </c>
      <c r="E2" s="16" t="s">
        <v>246</v>
      </c>
      <c r="F2" s="9"/>
    </row>
    <row r="3" spans="1:6" x14ac:dyDescent="0.25">
      <c r="A3" s="17" t="s">
        <v>3</v>
      </c>
      <c r="B3" s="80">
        <v>2017</v>
      </c>
      <c r="C3" s="80">
        <v>2017</v>
      </c>
      <c r="D3" s="80">
        <v>2017</v>
      </c>
      <c r="E3" s="18">
        <v>2016</v>
      </c>
      <c r="F3" s="9"/>
    </row>
    <row r="4" spans="1:6" x14ac:dyDescent="0.25">
      <c r="A4" s="21"/>
      <c r="B4" s="15"/>
      <c r="C4" s="15"/>
      <c r="D4" s="15"/>
      <c r="E4" s="15"/>
      <c r="F4" s="9"/>
    </row>
    <row r="5" spans="1:6" x14ac:dyDescent="0.25">
      <c r="A5" s="4"/>
      <c r="B5" s="112" t="s">
        <v>72</v>
      </c>
      <c r="C5" s="112"/>
      <c r="D5" s="112"/>
      <c r="E5" s="112"/>
      <c r="F5" s="9"/>
    </row>
    <row r="6" spans="1:6" x14ac:dyDescent="0.25">
      <c r="A6" s="4"/>
      <c r="B6" s="37"/>
      <c r="C6" s="35"/>
      <c r="D6" s="35"/>
      <c r="E6" s="37"/>
      <c r="F6" s="9"/>
    </row>
    <row r="7" spans="1:6" x14ac:dyDescent="0.25">
      <c r="A7" s="4" t="s">
        <v>126</v>
      </c>
      <c r="B7" s="5">
        <f>SUM(B8:B12)</f>
        <v>237139.3</v>
      </c>
      <c r="C7" s="5">
        <f>SUM(C8:C12)</f>
        <v>252183.3</v>
      </c>
      <c r="D7" s="5">
        <f>SUM(D8:D12)</f>
        <v>240608.3</v>
      </c>
      <c r="E7" s="5">
        <f>SUM(E8:E12)</f>
        <v>226943</v>
      </c>
      <c r="F7" s="5"/>
    </row>
    <row r="8" spans="1:6" x14ac:dyDescent="0.25">
      <c r="A8" s="4" t="s">
        <v>127</v>
      </c>
      <c r="B8" s="5">
        <v>126970.3</v>
      </c>
      <c r="C8" s="5">
        <v>134221.5</v>
      </c>
      <c r="D8" s="5">
        <v>126492.6</v>
      </c>
      <c r="E8" s="5">
        <v>121778.5</v>
      </c>
      <c r="F8" s="9"/>
    </row>
    <row r="9" spans="1:6" x14ac:dyDescent="0.25">
      <c r="A9" s="4" t="s">
        <v>128</v>
      </c>
      <c r="B9" s="5">
        <v>5637.4</v>
      </c>
      <c r="C9" s="5">
        <v>6394.4</v>
      </c>
      <c r="D9" s="5">
        <v>6323.9</v>
      </c>
      <c r="E9" s="5">
        <v>6266.3</v>
      </c>
      <c r="F9" s="9"/>
    </row>
    <row r="10" spans="1:6" x14ac:dyDescent="0.25">
      <c r="A10" s="4" t="s">
        <v>129</v>
      </c>
      <c r="B10" s="5">
        <v>2306.1</v>
      </c>
      <c r="C10" s="5">
        <v>2459.4</v>
      </c>
      <c r="D10" s="5">
        <v>2581.6999999999998</v>
      </c>
      <c r="E10" s="5">
        <v>3429.1</v>
      </c>
      <c r="F10" s="9"/>
    </row>
    <row r="11" spans="1:6" x14ac:dyDescent="0.25">
      <c r="A11" s="4" t="s">
        <v>130</v>
      </c>
      <c r="B11" s="5">
        <v>1073.8</v>
      </c>
      <c r="C11" s="5">
        <v>1110.9000000000001</v>
      </c>
      <c r="D11" s="5">
        <v>1233.8</v>
      </c>
      <c r="E11" s="5">
        <v>1240.9000000000001</v>
      </c>
      <c r="F11" s="9"/>
    </row>
    <row r="12" spans="1:6" x14ac:dyDescent="0.25">
      <c r="A12" s="4" t="s">
        <v>131</v>
      </c>
      <c r="B12" s="5">
        <v>101151.7</v>
      </c>
      <c r="C12" s="5">
        <v>107997.1</v>
      </c>
      <c r="D12" s="5">
        <v>103976.3</v>
      </c>
      <c r="E12" s="5">
        <v>94228.2</v>
      </c>
      <c r="F12" s="9"/>
    </row>
    <row r="13" spans="1:6" x14ac:dyDescent="0.25">
      <c r="A13" s="4"/>
      <c r="B13" s="5"/>
      <c r="C13" s="5"/>
      <c r="D13" s="5"/>
      <c r="E13" s="5"/>
      <c r="F13" s="9"/>
    </row>
    <row r="14" spans="1:6" x14ac:dyDescent="0.25">
      <c r="A14" s="4" t="s">
        <v>132</v>
      </c>
      <c r="B14" s="5">
        <f>SUM(B15:B19)</f>
        <v>26122.200000000004</v>
      </c>
      <c r="C14" s="5">
        <f>SUM(C15:C19)</f>
        <v>29715.199999999997</v>
      </c>
      <c r="D14" s="5">
        <f>SUM(D15:D19)</f>
        <v>29848.299999999996</v>
      </c>
      <c r="E14" s="5">
        <f>SUM(E15:E19)</f>
        <v>23159.5</v>
      </c>
      <c r="F14" s="81"/>
    </row>
    <row r="15" spans="1:6" x14ac:dyDescent="0.25">
      <c r="A15" s="4" t="s">
        <v>127</v>
      </c>
      <c r="B15" s="5">
        <v>10696.2</v>
      </c>
      <c r="C15" s="5">
        <v>12304.9</v>
      </c>
      <c r="D15" s="5">
        <v>12986.3</v>
      </c>
      <c r="E15" s="5">
        <v>9821</v>
      </c>
      <c r="F15" s="9"/>
    </row>
    <row r="16" spans="1:6" x14ac:dyDescent="0.25">
      <c r="A16" s="4" t="s">
        <v>128</v>
      </c>
      <c r="B16" s="5">
        <v>413</v>
      </c>
      <c r="C16" s="5">
        <v>396.4</v>
      </c>
      <c r="D16" s="5">
        <v>497.8</v>
      </c>
      <c r="E16" s="5">
        <v>338</v>
      </c>
      <c r="F16" s="9"/>
    </row>
    <row r="17" spans="1:6" x14ac:dyDescent="0.25">
      <c r="A17" s="4" t="s">
        <v>129</v>
      </c>
      <c r="B17" s="5">
        <v>2491.6999999999998</v>
      </c>
      <c r="C17" s="5">
        <v>2770.3</v>
      </c>
      <c r="D17" s="5">
        <v>2734.4</v>
      </c>
      <c r="E17" s="5">
        <v>1676.9</v>
      </c>
      <c r="F17" s="9"/>
    </row>
    <row r="18" spans="1:6" x14ac:dyDescent="0.25">
      <c r="A18" s="4" t="s">
        <v>130</v>
      </c>
      <c r="B18" s="5">
        <v>1217.7</v>
      </c>
      <c r="C18" s="5">
        <v>1508.7</v>
      </c>
      <c r="D18" s="5">
        <v>1617.4</v>
      </c>
      <c r="E18" s="5">
        <v>954.9</v>
      </c>
      <c r="F18" s="9"/>
    </row>
    <row r="19" spans="1:6" x14ac:dyDescent="0.25">
      <c r="A19" s="4" t="s">
        <v>131</v>
      </c>
      <c r="B19" s="5">
        <v>11303.6</v>
      </c>
      <c r="C19" s="5">
        <v>12734.9</v>
      </c>
      <c r="D19" s="5">
        <v>12012.4</v>
      </c>
      <c r="E19" s="5">
        <v>10368.700000000001</v>
      </c>
      <c r="F19" s="9"/>
    </row>
    <row r="20" spans="1:6" x14ac:dyDescent="0.25">
      <c r="A20" s="4"/>
      <c r="B20" s="5"/>
      <c r="C20" s="5"/>
      <c r="D20" s="5"/>
      <c r="E20" s="5"/>
      <c r="F20" s="9"/>
    </row>
    <row r="21" spans="1:6" x14ac:dyDescent="0.25">
      <c r="A21" s="4" t="s">
        <v>133</v>
      </c>
      <c r="B21" s="5">
        <f>SUM(B22:B26)</f>
        <v>4035.1</v>
      </c>
      <c r="C21" s="5">
        <f>SUM(C22:C26)</f>
        <v>4549.2</v>
      </c>
      <c r="D21" s="5">
        <f>SUM(D22:D26)</f>
        <v>4709.1000000000004</v>
      </c>
      <c r="E21" s="5">
        <f>SUM(E22:E26)</f>
        <v>3860.4000000000005</v>
      </c>
      <c r="F21" s="5"/>
    </row>
    <row r="22" spans="1:6" x14ac:dyDescent="0.25">
      <c r="A22" s="4" t="s">
        <v>127</v>
      </c>
      <c r="B22" s="5">
        <v>1891</v>
      </c>
      <c r="C22" s="5">
        <v>2142.4</v>
      </c>
      <c r="D22" s="5">
        <v>2308.6</v>
      </c>
      <c r="E22" s="5">
        <v>1761.2</v>
      </c>
      <c r="F22" s="9"/>
    </row>
    <row r="23" spans="1:6" x14ac:dyDescent="0.25">
      <c r="A23" s="4" t="s">
        <v>128</v>
      </c>
      <c r="B23" s="5">
        <v>165.5</v>
      </c>
      <c r="C23" s="5">
        <v>178.7</v>
      </c>
      <c r="D23" s="5">
        <v>230.4</v>
      </c>
      <c r="E23" s="5">
        <v>178.2</v>
      </c>
      <c r="F23" s="9"/>
    </row>
    <row r="24" spans="1:6" x14ac:dyDescent="0.25">
      <c r="A24" s="4" t="s">
        <v>129</v>
      </c>
      <c r="B24" s="5">
        <v>67.900000000000006</v>
      </c>
      <c r="C24" s="5">
        <v>60.2</v>
      </c>
      <c r="D24" s="5">
        <v>86</v>
      </c>
      <c r="E24" s="5">
        <v>50.2</v>
      </c>
      <c r="F24" s="9"/>
    </row>
    <row r="25" spans="1:6" x14ac:dyDescent="0.25">
      <c r="A25" s="4" t="s">
        <v>130</v>
      </c>
      <c r="B25" s="5">
        <v>94.7</v>
      </c>
      <c r="C25" s="5">
        <v>102.3</v>
      </c>
      <c r="D25" s="5">
        <v>125.6</v>
      </c>
      <c r="E25" s="5">
        <v>94.6</v>
      </c>
      <c r="F25" s="9"/>
    </row>
    <row r="26" spans="1:6" x14ac:dyDescent="0.25">
      <c r="A26" s="4" t="s">
        <v>131</v>
      </c>
      <c r="B26" s="5">
        <v>1816</v>
      </c>
      <c r="C26" s="5">
        <v>2065.6</v>
      </c>
      <c r="D26" s="5">
        <v>1958.5</v>
      </c>
      <c r="E26" s="5">
        <v>1776.2</v>
      </c>
      <c r="F26" s="9"/>
    </row>
    <row r="27" spans="1:6" x14ac:dyDescent="0.25">
      <c r="A27" s="4"/>
      <c r="B27" s="5"/>
      <c r="C27" s="5"/>
      <c r="D27" s="5"/>
      <c r="E27" s="5"/>
      <c r="F27" s="9"/>
    </row>
    <row r="28" spans="1:6" x14ac:dyDescent="0.25">
      <c r="A28" s="4" t="s">
        <v>134</v>
      </c>
      <c r="B28" s="5">
        <f>SUM(B29:B33)</f>
        <v>26477.4</v>
      </c>
      <c r="C28" s="5">
        <f>SUM(C29:C33)</f>
        <v>29766.7</v>
      </c>
      <c r="D28" s="5">
        <f>SUM(D29:D33)</f>
        <v>27427.699999999997</v>
      </c>
      <c r="E28" s="5">
        <f>SUM(E29:E33)</f>
        <v>27325.1</v>
      </c>
      <c r="F28" s="5"/>
    </row>
    <row r="29" spans="1:6" x14ac:dyDescent="0.25">
      <c r="A29" s="4" t="s">
        <v>127</v>
      </c>
      <c r="B29" s="5">
        <v>2160.1</v>
      </c>
      <c r="C29" s="5">
        <v>2311.8000000000002</v>
      </c>
      <c r="D29" s="5">
        <v>2147.3000000000002</v>
      </c>
      <c r="E29" s="5">
        <v>2187.8000000000002</v>
      </c>
      <c r="F29" s="9"/>
    </row>
    <row r="30" spans="1:6" x14ac:dyDescent="0.25">
      <c r="A30" s="4" t="s">
        <v>128</v>
      </c>
      <c r="B30" s="5">
        <v>1097.2</v>
      </c>
      <c r="C30" s="5">
        <v>1308.4000000000001</v>
      </c>
      <c r="D30" s="5">
        <v>1135.7</v>
      </c>
      <c r="E30" s="5">
        <v>1123.2</v>
      </c>
      <c r="F30" s="9"/>
    </row>
    <row r="31" spans="1:6" x14ac:dyDescent="0.25">
      <c r="A31" s="4" t="s">
        <v>129</v>
      </c>
      <c r="B31" s="5">
        <v>1387.3</v>
      </c>
      <c r="C31" s="5">
        <v>1889.5</v>
      </c>
      <c r="D31" s="5">
        <v>1919</v>
      </c>
      <c r="E31" s="5">
        <v>1476.9</v>
      </c>
      <c r="F31" s="9"/>
    </row>
    <row r="32" spans="1:6" x14ac:dyDescent="0.25">
      <c r="A32" s="4" t="s">
        <v>130</v>
      </c>
      <c r="B32" s="5">
        <v>63.6</v>
      </c>
      <c r="C32" s="5">
        <v>49</v>
      </c>
      <c r="D32" s="5">
        <v>49.1</v>
      </c>
      <c r="E32" s="5">
        <v>55.9</v>
      </c>
      <c r="F32" s="9"/>
    </row>
    <row r="33" spans="1:6" x14ac:dyDescent="0.25">
      <c r="A33" s="4" t="s">
        <v>131</v>
      </c>
      <c r="B33" s="5">
        <v>21769.200000000001</v>
      </c>
      <c r="C33" s="5">
        <v>24208</v>
      </c>
      <c r="D33" s="5">
        <v>22176.6</v>
      </c>
      <c r="E33" s="5">
        <v>22481.3</v>
      </c>
      <c r="F33" s="9"/>
    </row>
    <row r="34" spans="1:6" x14ac:dyDescent="0.25">
      <c r="A34" s="4"/>
      <c r="B34" s="5"/>
      <c r="C34" s="5"/>
      <c r="D34" s="5"/>
      <c r="E34" s="5"/>
      <c r="F34" s="9"/>
    </row>
    <row r="35" spans="1:6" x14ac:dyDescent="0.25">
      <c r="A35" s="4" t="s">
        <v>141</v>
      </c>
      <c r="B35" s="5">
        <f>SUM(B36:B40)</f>
        <v>294087.30000000005</v>
      </c>
      <c r="C35" s="5">
        <f>SUM(C36:C40)</f>
        <v>316600.90000000002</v>
      </c>
      <c r="D35" s="5">
        <f>SUM(D36:D40)</f>
        <v>302971.7</v>
      </c>
      <c r="E35" s="5">
        <f>SUM(E36:E40)</f>
        <v>281585.5</v>
      </c>
      <c r="F35" s="9"/>
    </row>
    <row r="36" spans="1:6" x14ac:dyDescent="0.25">
      <c r="A36" s="4" t="s">
        <v>127</v>
      </c>
      <c r="B36" s="5">
        <v>141822.5</v>
      </c>
      <c r="C36" s="5">
        <v>151106.70000000001</v>
      </c>
      <c r="D36" s="5">
        <v>144058.79999999999</v>
      </c>
      <c r="E36" s="5">
        <v>135648.1</v>
      </c>
      <c r="F36" s="9"/>
    </row>
    <row r="37" spans="1:6" x14ac:dyDescent="0.25">
      <c r="A37" s="4" t="s">
        <v>128</v>
      </c>
      <c r="B37" s="5">
        <v>7325</v>
      </c>
      <c r="C37" s="5">
        <v>8294</v>
      </c>
      <c r="D37" s="5">
        <v>8201.7000000000007</v>
      </c>
      <c r="E37" s="5">
        <v>7917.9</v>
      </c>
      <c r="F37" s="9"/>
    </row>
    <row r="38" spans="1:6" x14ac:dyDescent="0.25">
      <c r="A38" s="4" t="s">
        <v>129</v>
      </c>
      <c r="B38" s="5">
        <v>6266.1</v>
      </c>
      <c r="C38" s="5">
        <v>7196.5</v>
      </c>
      <c r="D38" s="5">
        <v>7335.5</v>
      </c>
      <c r="E38" s="5">
        <v>6645.4</v>
      </c>
      <c r="F38" s="9"/>
    </row>
    <row r="39" spans="1:6" x14ac:dyDescent="0.25">
      <c r="A39" s="4" t="s">
        <v>130</v>
      </c>
      <c r="B39" s="5">
        <v>2450</v>
      </c>
      <c r="C39" s="5">
        <v>2771</v>
      </c>
      <c r="D39" s="5">
        <v>3026.2</v>
      </c>
      <c r="E39" s="5">
        <v>2346.5</v>
      </c>
      <c r="F39" s="9"/>
    </row>
    <row r="40" spans="1:6" x14ac:dyDescent="0.25">
      <c r="A40" s="11" t="s">
        <v>131</v>
      </c>
      <c r="B40" s="13">
        <v>136223.70000000001</v>
      </c>
      <c r="C40" s="13">
        <v>147232.70000000001</v>
      </c>
      <c r="D40" s="13">
        <v>140349.5</v>
      </c>
      <c r="E40" s="13">
        <v>129027.6</v>
      </c>
      <c r="F40" s="9"/>
    </row>
    <row r="41" spans="1:6" ht="18" customHeight="1" x14ac:dyDescent="0.25">
      <c r="A41" s="4" t="s">
        <v>136</v>
      </c>
      <c r="B41" s="5"/>
      <c r="C41" s="5"/>
      <c r="D41" s="5"/>
      <c r="E41" s="5"/>
      <c r="F41" s="9"/>
    </row>
    <row r="42" spans="1:6" ht="6.75" customHeight="1" x14ac:dyDescent="0.25">
      <c r="A42" s="4"/>
      <c r="B42" s="5"/>
      <c r="C42" s="5"/>
      <c r="D42" s="5"/>
      <c r="E42" s="9"/>
      <c r="F42" s="9"/>
    </row>
    <row r="43" spans="1:6" x14ac:dyDescent="0.25">
      <c r="A43" s="4" t="s">
        <v>137</v>
      </c>
      <c r="B43" s="82"/>
      <c r="C43" s="82"/>
      <c r="D43" s="47"/>
      <c r="E43" s="60"/>
      <c r="F43" s="9"/>
    </row>
    <row r="44" spans="1:6" ht="5.25" customHeight="1" x14ac:dyDescent="0.25">
      <c r="A44" s="9"/>
      <c r="B44" s="60"/>
      <c r="C44" s="60"/>
      <c r="D44" s="47"/>
      <c r="E44" s="60"/>
      <c r="F44" s="9"/>
    </row>
    <row r="45" spans="1:6" x14ac:dyDescent="0.25">
      <c r="A45" s="119" t="s">
        <v>138</v>
      </c>
      <c r="B45" s="119"/>
      <c r="C45" s="119"/>
      <c r="D45" s="119"/>
      <c r="E45" s="119"/>
      <c r="F45" s="9"/>
    </row>
    <row r="46" spans="1:6" x14ac:dyDescent="0.25">
      <c r="A46" s="108" t="s">
        <v>139</v>
      </c>
      <c r="B46" s="108"/>
      <c r="C46" s="108"/>
      <c r="D46" s="108"/>
      <c r="E46" s="108"/>
      <c r="F46" s="9"/>
    </row>
    <row r="47" spans="1:6" x14ac:dyDescent="0.25">
      <c r="A47" s="4" t="s">
        <v>250</v>
      </c>
      <c r="B47" s="82"/>
      <c r="C47" s="82"/>
      <c r="D47" s="47"/>
      <c r="E47" s="60"/>
      <c r="F47" s="9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>
      <selection activeCell="J12" sqref="J12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83" t="s">
        <v>142</v>
      </c>
      <c r="B1" s="84"/>
      <c r="C1" s="5"/>
      <c r="D1" s="84"/>
      <c r="E1" s="84"/>
      <c r="F1" s="5"/>
    </row>
    <row r="2" spans="1:6" x14ac:dyDescent="0.25">
      <c r="A2" s="84"/>
      <c r="B2" s="16" t="s">
        <v>6</v>
      </c>
      <c r="C2" s="10" t="s">
        <v>7</v>
      </c>
      <c r="D2" s="10" t="s">
        <v>246</v>
      </c>
      <c r="E2" s="10" t="s">
        <v>246</v>
      </c>
      <c r="F2" s="5"/>
    </row>
    <row r="3" spans="1:6" x14ac:dyDescent="0.25">
      <c r="A3" s="85" t="s">
        <v>143</v>
      </c>
      <c r="B3" s="19">
        <v>2017</v>
      </c>
      <c r="C3" s="19">
        <v>2017</v>
      </c>
      <c r="D3" s="19">
        <v>2017</v>
      </c>
      <c r="E3" s="18">
        <v>2016</v>
      </c>
      <c r="F3" s="5"/>
    </row>
    <row r="4" spans="1:6" x14ac:dyDescent="0.25">
      <c r="A4" s="86"/>
      <c r="B4" s="15"/>
      <c r="C4" s="15"/>
      <c r="D4" s="3"/>
      <c r="E4" s="3"/>
      <c r="F4" s="15"/>
    </row>
    <row r="5" spans="1:6" x14ac:dyDescent="0.25">
      <c r="A5" s="84"/>
      <c r="B5" s="112" t="s">
        <v>144</v>
      </c>
      <c r="C5" s="112"/>
      <c r="D5" s="112"/>
      <c r="E5" s="112"/>
      <c r="F5" s="43"/>
    </row>
    <row r="6" spans="1:6" x14ac:dyDescent="0.25">
      <c r="A6" s="84"/>
      <c r="B6" s="104"/>
      <c r="C6" s="43"/>
      <c r="D6" s="21"/>
      <c r="E6" s="21"/>
      <c r="F6" s="43"/>
    </row>
    <row r="7" spans="1:6" x14ac:dyDescent="0.25">
      <c r="A7" s="84" t="s">
        <v>145</v>
      </c>
      <c r="B7" s="5">
        <v>131996.20000000001</v>
      </c>
      <c r="C7" s="5">
        <v>132413.70000000001</v>
      </c>
      <c r="D7" s="5">
        <v>129472.8</v>
      </c>
      <c r="E7" s="5">
        <v>126303.2</v>
      </c>
      <c r="F7" s="5"/>
    </row>
    <row r="8" spans="1:6" x14ac:dyDescent="0.25">
      <c r="A8" s="84" t="s">
        <v>146</v>
      </c>
      <c r="B8" s="5">
        <v>2725.8</v>
      </c>
      <c r="C8" s="5">
        <v>3113</v>
      </c>
      <c r="D8" s="5">
        <v>3246</v>
      </c>
      <c r="E8" s="5">
        <v>2889</v>
      </c>
      <c r="F8" s="5"/>
    </row>
    <row r="9" spans="1:6" x14ac:dyDescent="0.25">
      <c r="A9" s="84" t="s">
        <v>147</v>
      </c>
      <c r="B9" s="5">
        <v>7310</v>
      </c>
      <c r="C9" s="5">
        <v>7745.8</v>
      </c>
      <c r="D9" s="5">
        <v>7135.1</v>
      </c>
      <c r="E9" s="5">
        <v>8459.5</v>
      </c>
      <c r="F9" s="5"/>
    </row>
    <row r="10" spans="1:6" x14ac:dyDescent="0.25">
      <c r="A10" s="84" t="s">
        <v>148</v>
      </c>
      <c r="B10" s="5">
        <v>16199.3</v>
      </c>
      <c r="C10" s="5">
        <v>16882.099999999999</v>
      </c>
      <c r="D10" s="5">
        <v>18357.7</v>
      </c>
      <c r="E10" s="5">
        <v>17514.7</v>
      </c>
      <c r="F10" s="5"/>
    </row>
    <row r="11" spans="1:6" x14ac:dyDescent="0.25">
      <c r="A11" s="84" t="s">
        <v>149</v>
      </c>
      <c r="B11" s="5">
        <v>6766.3</v>
      </c>
      <c r="C11" s="5">
        <v>7302.2</v>
      </c>
      <c r="D11" s="5">
        <v>5974.2</v>
      </c>
      <c r="E11" s="5">
        <v>5324.5</v>
      </c>
      <c r="F11" s="5"/>
    </row>
    <row r="12" spans="1:6" x14ac:dyDescent="0.25">
      <c r="A12" s="84" t="s">
        <v>150</v>
      </c>
      <c r="B12" s="5">
        <v>9147.1</v>
      </c>
      <c r="C12" s="5">
        <v>9671.1</v>
      </c>
      <c r="D12" s="5">
        <v>8882.9</v>
      </c>
      <c r="E12" s="5">
        <v>9465.4</v>
      </c>
      <c r="F12" s="5"/>
    </row>
    <row r="13" spans="1:6" x14ac:dyDescent="0.25">
      <c r="A13" s="84" t="s">
        <v>151</v>
      </c>
      <c r="B13" s="5">
        <v>29364.1</v>
      </c>
      <c r="C13" s="5">
        <v>26536.7</v>
      </c>
      <c r="D13" s="5">
        <v>28151.8</v>
      </c>
      <c r="E13" s="5">
        <v>28124.2</v>
      </c>
      <c r="F13" s="5"/>
    </row>
    <row r="14" spans="1:6" x14ac:dyDescent="0.25">
      <c r="A14" s="84" t="s">
        <v>152</v>
      </c>
      <c r="B14" s="5">
        <v>39059</v>
      </c>
      <c r="C14" s="5">
        <v>41995.9</v>
      </c>
      <c r="D14" s="5">
        <v>38996.9</v>
      </c>
      <c r="E14" s="5">
        <v>38038.9</v>
      </c>
      <c r="F14" s="5"/>
    </row>
    <row r="15" spans="1:6" x14ac:dyDescent="0.25">
      <c r="A15" s="84" t="s">
        <v>153</v>
      </c>
      <c r="B15" s="5">
        <v>21376.3</v>
      </c>
      <c r="C15" s="5">
        <v>19090.400000000001</v>
      </c>
      <c r="D15" s="5">
        <v>18650.599999999999</v>
      </c>
      <c r="E15" s="5">
        <v>16385.099999999999</v>
      </c>
      <c r="F15" s="5"/>
    </row>
    <row r="16" spans="1:6" x14ac:dyDescent="0.25">
      <c r="A16" s="84" t="s">
        <v>154</v>
      </c>
      <c r="B16" s="5">
        <v>3993.6</v>
      </c>
      <c r="C16" s="5">
        <v>4426.3</v>
      </c>
      <c r="D16" s="5">
        <v>4281.8</v>
      </c>
      <c r="E16" s="5">
        <v>3448.2</v>
      </c>
      <c r="F16" s="5"/>
    </row>
    <row r="17" spans="1:6" x14ac:dyDescent="0.25">
      <c r="A17" s="84" t="s">
        <v>155</v>
      </c>
      <c r="B17" s="5">
        <v>1711.9</v>
      </c>
      <c r="C17" s="5">
        <v>1771.7</v>
      </c>
      <c r="D17" s="5">
        <v>1710.3</v>
      </c>
      <c r="E17" s="5">
        <v>1494</v>
      </c>
      <c r="F17" s="5"/>
    </row>
    <row r="18" spans="1:6" x14ac:dyDescent="0.25">
      <c r="A18" s="84" t="s">
        <v>156</v>
      </c>
      <c r="B18" s="5">
        <v>2070</v>
      </c>
      <c r="C18" s="5">
        <v>2301.5</v>
      </c>
      <c r="D18" s="5">
        <v>2032.9</v>
      </c>
      <c r="E18" s="5">
        <v>1645.5</v>
      </c>
      <c r="F18" s="5"/>
    </row>
    <row r="19" spans="1:6" x14ac:dyDescent="0.25">
      <c r="A19" s="84" t="s">
        <v>157</v>
      </c>
      <c r="B19" s="5">
        <v>20367.8</v>
      </c>
      <c r="C19" s="5">
        <v>20295</v>
      </c>
      <c r="D19" s="5">
        <v>19342.8</v>
      </c>
      <c r="E19" s="5">
        <v>16987.099999999999</v>
      </c>
      <c r="F19" s="5"/>
    </row>
    <row r="20" spans="1:6" x14ac:dyDescent="0.25">
      <c r="A20" s="84" t="s">
        <v>158</v>
      </c>
      <c r="B20" s="5">
        <v>1167.5</v>
      </c>
      <c r="C20" s="5">
        <v>1170.2</v>
      </c>
      <c r="D20" s="5">
        <v>1115.9000000000001</v>
      </c>
      <c r="E20" s="5">
        <v>1038</v>
      </c>
      <c r="F20" s="5"/>
    </row>
    <row r="21" spans="1:6" x14ac:dyDescent="0.25">
      <c r="A21" s="84" t="s">
        <v>159</v>
      </c>
      <c r="B21" s="5">
        <v>1034.0999999999999</v>
      </c>
      <c r="C21" s="5">
        <v>1388.4</v>
      </c>
      <c r="D21" s="5">
        <v>1500.3</v>
      </c>
      <c r="E21" s="5">
        <v>1574.7</v>
      </c>
      <c r="F21" s="5"/>
    </row>
    <row r="22" spans="1:6" x14ac:dyDescent="0.25">
      <c r="A22" s="84" t="s">
        <v>160</v>
      </c>
      <c r="B22" s="5">
        <v>2991.1</v>
      </c>
      <c r="C22" s="5">
        <v>2109.6</v>
      </c>
      <c r="D22" s="5">
        <v>2327.9</v>
      </c>
      <c r="E22" s="5">
        <v>1879.7</v>
      </c>
      <c r="F22" s="5"/>
    </row>
    <row r="23" spans="1:6" x14ac:dyDescent="0.25">
      <c r="A23" s="84" t="s">
        <v>161</v>
      </c>
      <c r="B23" s="5">
        <v>11629.4</v>
      </c>
      <c r="C23" s="5">
        <v>12756.4</v>
      </c>
      <c r="D23" s="5">
        <v>11269</v>
      </c>
      <c r="E23" s="5">
        <v>9360.2000000000007</v>
      </c>
      <c r="F23" s="5"/>
    </row>
    <row r="24" spans="1:6" x14ac:dyDescent="0.25">
      <c r="A24" s="84" t="s">
        <v>162</v>
      </c>
      <c r="B24" s="5">
        <v>596796.5</v>
      </c>
      <c r="C24" s="5">
        <v>606668.9</v>
      </c>
      <c r="D24" s="5">
        <v>562565.19999999995</v>
      </c>
      <c r="E24" s="5">
        <v>542392.30000000005</v>
      </c>
      <c r="F24" s="5"/>
    </row>
    <row r="25" spans="1:6" x14ac:dyDescent="0.25">
      <c r="A25" s="84" t="s">
        <v>163</v>
      </c>
      <c r="B25" s="5">
        <v>1381.8</v>
      </c>
      <c r="C25" s="5">
        <v>1315.1</v>
      </c>
      <c r="D25" s="5">
        <v>1172.7</v>
      </c>
      <c r="E25" s="5">
        <v>1223.3</v>
      </c>
      <c r="F25" s="5"/>
    </row>
    <row r="26" spans="1:6" x14ac:dyDescent="0.25">
      <c r="A26" s="84" t="s">
        <v>164</v>
      </c>
      <c r="B26" s="5">
        <v>53817.4</v>
      </c>
      <c r="C26" s="5">
        <v>55213.3</v>
      </c>
      <c r="D26" s="5">
        <v>50489</v>
      </c>
      <c r="E26" s="5">
        <v>49307.9</v>
      </c>
      <c r="F26" s="5"/>
    </row>
    <row r="27" spans="1:6" x14ac:dyDescent="0.25">
      <c r="A27" s="84" t="s">
        <v>165</v>
      </c>
      <c r="B27" s="5">
        <v>18393.5</v>
      </c>
      <c r="C27" s="5">
        <v>16571.900000000001</v>
      </c>
      <c r="D27" s="5">
        <v>16226.4</v>
      </c>
      <c r="E27" s="5">
        <v>14230.4</v>
      </c>
      <c r="F27" s="5"/>
    </row>
    <row r="28" spans="1:6" x14ac:dyDescent="0.25">
      <c r="A28" s="84" t="s">
        <v>166</v>
      </c>
      <c r="B28" s="5">
        <v>266149.3</v>
      </c>
      <c r="C28" s="5">
        <v>259872.2</v>
      </c>
      <c r="D28" s="5">
        <v>239104.6</v>
      </c>
      <c r="E28" s="5">
        <v>227379.3</v>
      </c>
      <c r="F28" s="5"/>
    </row>
    <row r="29" spans="1:6" x14ac:dyDescent="0.25">
      <c r="A29" s="84" t="s">
        <v>167</v>
      </c>
      <c r="B29" s="5">
        <v>1140.5999999999999</v>
      </c>
      <c r="C29" s="5">
        <v>1084.2</v>
      </c>
      <c r="D29" s="5">
        <v>1109.5</v>
      </c>
      <c r="E29" s="5">
        <v>936.1</v>
      </c>
      <c r="F29" s="5"/>
    </row>
    <row r="30" spans="1:6" x14ac:dyDescent="0.25">
      <c r="A30" s="84" t="s">
        <v>168</v>
      </c>
      <c r="B30" s="5">
        <v>77882.7</v>
      </c>
      <c r="C30" s="5">
        <v>83579</v>
      </c>
      <c r="D30" s="5">
        <v>75608.600000000006</v>
      </c>
      <c r="E30" s="5">
        <v>76205.2</v>
      </c>
      <c r="F30" s="5"/>
    </row>
    <row r="31" spans="1:6" x14ac:dyDescent="0.25">
      <c r="A31" s="84" t="s">
        <v>169</v>
      </c>
      <c r="B31" s="5">
        <v>23377.599999999999</v>
      </c>
      <c r="C31" s="5">
        <v>24572.400000000001</v>
      </c>
      <c r="D31" s="5">
        <v>22204.799999999999</v>
      </c>
      <c r="E31" s="5">
        <v>24165.599999999999</v>
      </c>
      <c r="F31" s="5"/>
    </row>
    <row r="32" spans="1:6" x14ac:dyDescent="0.25">
      <c r="A32" s="84" t="s">
        <v>170</v>
      </c>
      <c r="B32" s="5">
        <v>398.9</v>
      </c>
      <c r="C32" s="5">
        <v>567.79999999999995</v>
      </c>
      <c r="D32" s="5">
        <v>614.70000000000005</v>
      </c>
      <c r="E32" s="5">
        <v>400.5</v>
      </c>
      <c r="F32" s="5"/>
    </row>
    <row r="33" spans="1:6" x14ac:dyDescent="0.25">
      <c r="A33" s="84" t="s">
        <v>171</v>
      </c>
      <c r="B33" s="5">
        <v>1013.9</v>
      </c>
      <c r="C33" s="5">
        <v>1271.4000000000001</v>
      </c>
      <c r="D33" s="5">
        <v>1252.4000000000001</v>
      </c>
      <c r="E33" s="5">
        <v>1116.3</v>
      </c>
      <c r="F33" s="5"/>
    </row>
    <row r="34" spans="1:6" x14ac:dyDescent="0.25">
      <c r="A34" s="84" t="s">
        <v>172</v>
      </c>
      <c r="B34" s="5">
        <v>3855.2</v>
      </c>
      <c r="C34" s="5">
        <v>3990.6</v>
      </c>
      <c r="D34" s="5">
        <v>3655</v>
      </c>
      <c r="E34" s="5">
        <v>3514.9</v>
      </c>
      <c r="F34" s="5"/>
    </row>
    <row r="35" spans="1:6" x14ac:dyDescent="0.25">
      <c r="A35" s="84" t="s">
        <v>173</v>
      </c>
      <c r="B35" s="5">
        <v>2806.1</v>
      </c>
      <c r="C35" s="5">
        <v>3275</v>
      </c>
      <c r="D35" s="5">
        <v>2342.9</v>
      </c>
      <c r="E35" s="5">
        <v>2571.3000000000002</v>
      </c>
      <c r="F35" s="5"/>
    </row>
    <row r="36" spans="1:6" x14ac:dyDescent="0.25">
      <c r="A36" s="84" t="s">
        <v>174</v>
      </c>
      <c r="B36" s="5">
        <v>61172</v>
      </c>
      <c r="C36" s="5">
        <v>58935.5</v>
      </c>
      <c r="D36" s="5">
        <v>63498.5</v>
      </c>
      <c r="E36" s="5">
        <v>62101.8</v>
      </c>
      <c r="F36" s="5"/>
    </row>
    <row r="37" spans="1:6" x14ac:dyDescent="0.25">
      <c r="A37" s="84" t="s">
        <v>175</v>
      </c>
      <c r="B37" s="5">
        <v>2893.6</v>
      </c>
      <c r="C37" s="5">
        <v>3685.3</v>
      </c>
      <c r="D37" s="5">
        <v>2591.6999999999998</v>
      </c>
      <c r="E37" s="5">
        <v>3037.8</v>
      </c>
      <c r="F37" s="5"/>
    </row>
    <row r="38" spans="1:6" x14ac:dyDescent="0.25">
      <c r="A38" s="84" t="s">
        <v>176</v>
      </c>
      <c r="B38" s="5">
        <v>5297.9</v>
      </c>
      <c r="C38" s="5">
        <v>5074.3</v>
      </c>
      <c r="D38" s="5">
        <v>5115.5</v>
      </c>
      <c r="E38" s="5">
        <v>4789.1000000000004</v>
      </c>
      <c r="F38" s="5"/>
    </row>
    <row r="39" spans="1:6" x14ac:dyDescent="0.25">
      <c r="A39" s="84" t="s">
        <v>177</v>
      </c>
      <c r="B39" s="5">
        <v>7802.5</v>
      </c>
      <c r="C39" s="5">
        <v>8757.2999999999993</v>
      </c>
      <c r="D39" s="5">
        <v>9675.7000000000007</v>
      </c>
      <c r="E39" s="5">
        <v>9430.2000000000007</v>
      </c>
      <c r="F39" s="5"/>
    </row>
    <row r="40" spans="1:6" x14ac:dyDescent="0.25">
      <c r="A40" s="84" t="s">
        <v>178</v>
      </c>
      <c r="B40" s="5">
        <v>1852.7</v>
      </c>
      <c r="C40" s="5">
        <v>1738.5</v>
      </c>
      <c r="D40" s="5">
        <v>1650.5</v>
      </c>
      <c r="E40" s="5">
        <v>2003.2</v>
      </c>
      <c r="F40" s="5"/>
    </row>
    <row r="41" spans="1:6" x14ac:dyDescent="0.25">
      <c r="A41" s="84" t="s">
        <v>179</v>
      </c>
      <c r="B41" s="5">
        <v>3770.6</v>
      </c>
      <c r="C41" s="5">
        <v>4768.8999999999996</v>
      </c>
      <c r="D41" s="5">
        <v>4231.3999999999996</v>
      </c>
      <c r="E41" s="5">
        <v>4719.7</v>
      </c>
      <c r="F41" s="5"/>
    </row>
    <row r="42" spans="1:6" x14ac:dyDescent="0.25">
      <c r="A42" s="84" t="s">
        <v>180</v>
      </c>
      <c r="B42" s="5">
        <v>62306.5</v>
      </c>
      <c r="C42" s="5">
        <v>71072.899999999994</v>
      </c>
      <c r="D42" s="5">
        <v>60922.7</v>
      </c>
      <c r="E42" s="5">
        <v>54380.800000000003</v>
      </c>
      <c r="F42" s="5"/>
    </row>
    <row r="43" spans="1:6" x14ac:dyDescent="0.25">
      <c r="A43" s="84" t="s">
        <v>181</v>
      </c>
      <c r="B43" s="5">
        <v>41.6</v>
      </c>
      <c r="C43" s="5">
        <v>38.4</v>
      </c>
      <c r="D43" s="5">
        <v>49.8</v>
      </c>
      <c r="E43" s="5">
        <v>53.8</v>
      </c>
      <c r="F43" s="5"/>
    </row>
    <row r="44" spans="1:6" x14ac:dyDescent="0.25">
      <c r="A44" s="84" t="s">
        <v>182</v>
      </c>
      <c r="B44" s="5">
        <v>13001.2</v>
      </c>
      <c r="C44" s="5">
        <v>15770.8</v>
      </c>
      <c r="D44" s="5">
        <v>13389.8</v>
      </c>
      <c r="E44" s="5">
        <v>11494.1</v>
      </c>
      <c r="F44" s="5"/>
    </row>
    <row r="45" spans="1:6" x14ac:dyDescent="0.25">
      <c r="A45" s="84" t="s">
        <v>183</v>
      </c>
      <c r="B45" s="5">
        <v>5491.2</v>
      </c>
      <c r="C45" s="5">
        <v>6340.4</v>
      </c>
      <c r="D45" s="5">
        <v>6222.6</v>
      </c>
      <c r="E45" s="5">
        <v>5106</v>
      </c>
      <c r="F45" s="5"/>
    </row>
    <row r="46" spans="1:6" x14ac:dyDescent="0.25">
      <c r="A46" s="84" t="s">
        <v>184</v>
      </c>
      <c r="B46" s="5">
        <v>2331.4</v>
      </c>
      <c r="C46" s="5">
        <v>2517.3000000000002</v>
      </c>
      <c r="D46" s="5">
        <v>1855.4</v>
      </c>
      <c r="E46" s="5">
        <v>1847.8</v>
      </c>
      <c r="F46" s="5"/>
    </row>
    <row r="47" spans="1:6" x14ac:dyDescent="0.25">
      <c r="A47" s="84" t="s">
        <v>185</v>
      </c>
      <c r="B47" s="5">
        <v>1576.3</v>
      </c>
      <c r="C47" s="5">
        <v>3378.4</v>
      </c>
      <c r="D47" s="5">
        <v>1829.9</v>
      </c>
      <c r="E47" s="5">
        <v>1972.7</v>
      </c>
      <c r="F47" s="5"/>
    </row>
    <row r="48" spans="1:6" x14ac:dyDescent="0.25">
      <c r="A48" s="84" t="s">
        <v>186</v>
      </c>
      <c r="B48" s="5">
        <v>887.3</v>
      </c>
      <c r="C48" s="5">
        <v>1210.0999999999999</v>
      </c>
      <c r="D48" s="5">
        <v>848.7</v>
      </c>
      <c r="E48" s="5">
        <v>770.9</v>
      </c>
      <c r="F48" s="5"/>
    </row>
    <row r="49" spans="1:6" x14ac:dyDescent="0.25">
      <c r="A49" s="83" t="s">
        <v>187</v>
      </c>
      <c r="B49" s="13">
        <v>766197.1</v>
      </c>
      <c r="C49" s="13">
        <v>779613.3</v>
      </c>
      <c r="D49" s="13">
        <v>729102.5</v>
      </c>
      <c r="E49" s="13">
        <v>700678.9</v>
      </c>
      <c r="F49" s="5"/>
    </row>
    <row r="50" spans="1:6" ht="3.75" customHeight="1" x14ac:dyDescent="0.25">
      <c r="A50" s="84"/>
      <c r="B50" s="5"/>
      <c r="C50" s="5"/>
      <c r="D50" s="87"/>
      <c r="E50" s="87"/>
      <c r="F50" s="5"/>
    </row>
    <row r="51" spans="1:6" x14ac:dyDescent="0.25">
      <c r="A51" s="84" t="s">
        <v>136</v>
      </c>
      <c r="B51" s="84"/>
      <c r="C51" s="5"/>
      <c r="D51" s="84"/>
      <c r="E51" s="84"/>
      <c r="F51" s="5"/>
    </row>
    <row r="52" spans="1:6" ht="20.25" customHeight="1" x14ac:dyDescent="0.25">
      <c r="A52" s="84" t="s">
        <v>188</v>
      </c>
      <c r="B52" s="84"/>
      <c r="C52" s="5"/>
      <c r="D52" s="84"/>
      <c r="E52" s="84"/>
      <c r="F52" s="5"/>
    </row>
    <row r="53" spans="1:6" ht="6.75" customHeight="1" x14ac:dyDescent="0.25">
      <c r="A53" s="84"/>
      <c r="B53" s="84"/>
      <c r="C53" s="5"/>
      <c r="D53" s="84"/>
      <c r="E53" s="84"/>
      <c r="F53" s="5"/>
    </row>
    <row r="54" spans="1:6" ht="12" customHeight="1" x14ac:dyDescent="0.25">
      <c r="A54" s="120" t="s">
        <v>189</v>
      </c>
      <c r="B54" s="120"/>
      <c r="C54" s="120"/>
      <c r="D54" s="120"/>
      <c r="E54" s="120"/>
      <c r="F54" s="5"/>
    </row>
    <row r="55" spans="1:6" x14ac:dyDescent="0.25">
      <c r="A55" s="109" t="s">
        <v>139</v>
      </c>
      <c r="B55" s="109"/>
      <c r="C55" s="109"/>
      <c r="D55" s="109"/>
      <c r="E55" s="109"/>
      <c r="F55" s="5"/>
    </row>
    <row r="56" spans="1:6" x14ac:dyDescent="0.25">
      <c r="A56" s="84" t="s">
        <v>250</v>
      </c>
      <c r="B56" s="84"/>
      <c r="C56" s="5"/>
      <c r="D56" s="84"/>
      <c r="E56" s="84"/>
      <c r="F56" s="5"/>
    </row>
    <row r="57" spans="1:6" x14ac:dyDescent="0.25">
      <c r="A57" s="25"/>
      <c r="B57" s="25"/>
      <c r="C57" s="5"/>
      <c r="D57" s="25"/>
      <c r="E57" s="25"/>
      <c r="F57" s="5"/>
    </row>
  </sheetData>
  <mergeCells count="2">
    <mergeCell ref="B5:E5"/>
    <mergeCell ref="A54:E54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Monthly Tables</dc:title>
  <dc:subject>Agricultural Economics</dc:subject>
  <dc:creator>Leslie Meyer</dc:creator>
  <cp:keywords>Cotton, supply and use, forecast, exports, prices, textile trade</cp:keywords>
  <cp:lastModifiedBy>hd</cp:lastModifiedBy>
  <dcterms:created xsi:type="dcterms:W3CDTF">2017-10-04T18:25:11Z</dcterms:created>
  <dcterms:modified xsi:type="dcterms:W3CDTF">2018-01-17T16:55:57Z</dcterms:modified>
</cp:coreProperties>
</file>